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ynologyDrive\TOPICS\Marketing\Homepage\"/>
    </mc:Choice>
  </mc:AlternateContent>
  <xr:revisionPtr revIDLastSave="0" documentId="13_ncr:1_{0DD8E986-01C2-44D4-96A6-7AD97912D079}" xr6:coauthVersionLast="36" xr6:coauthVersionMax="36" xr10:uidLastSave="{00000000-0000-0000-0000-000000000000}"/>
  <bookViews>
    <workbookView xWindow="0" yWindow="0" windowWidth="21600" windowHeight="9570" xr2:uid="{10171FBD-8900-4939-9FC8-C275B793CBCA}"/>
  </bookViews>
  <sheets>
    <sheet name="Sommer 2026" sheetId="1" r:id="rId1"/>
  </sheets>
  <definedNames>
    <definedName name="_xlnm._FilterDatabase" localSheetId="0" hidden="1">'Sommer 2026'!$B$12:$P$76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8" i="1" l="1"/>
  <c r="P87" i="1"/>
  <c r="P86" i="1"/>
  <c r="P85" i="1"/>
  <c r="P84" i="1"/>
  <c r="P83" i="1"/>
  <c r="P82" i="1"/>
  <c r="P81" i="1"/>
  <c r="P80" i="1"/>
  <c r="P79" i="1"/>
  <c r="P78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88" i="1" s="1"/>
</calcChain>
</file>

<file path=xl/sharedStrings.xml><?xml version="1.0" encoding="utf-8"?>
<sst xmlns="http://schemas.openxmlformats.org/spreadsheetml/2006/main" count="196" uniqueCount="117">
  <si>
    <t>Sommer 2026</t>
  </si>
  <si>
    <t>WHEEL - Simplify your Coffee</t>
  </si>
  <si>
    <t xml:space="preserve">ESE-Pad-Sortiment </t>
  </si>
  <si>
    <t>Röster</t>
  </si>
  <si>
    <t>Sorte</t>
  </si>
  <si>
    <t>Anteil</t>
  </si>
  <si>
    <t>Stk. pro Schachtel</t>
  </si>
  <si>
    <r>
      <t>Preis Euro pro Pad</t>
    </r>
    <r>
      <rPr>
        <sz val="14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inkl. MWSt.</t>
    </r>
  </si>
  <si>
    <t>Meine Bewertung</t>
  </si>
  <si>
    <t>Bestell-
menge</t>
  </si>
  <si>
    <t xml:space="preserve">Bestell-
wert </t>
  </si>
  <si>
    <t>Arabica</t>
  </si>
  <si>
    <t>Robusta</t>
  </si>
  <si>
    <t>L</t>
  </si>
  <si>
    <t>K</t>
  </si>
  <si>
    <t>J</t>
  </si>
  <si>
    <t>7Gr.</t>
  </si>
  <si>
    <t>Always (decaffeinato)</t>
  </si>
  <si>
    <t>Decaf.</t>
  </si>
  <si>
    <t>People</t>
  </si>
  <si>
    <t>Time</t>
  </si>
  <si>
    <t>Borbone</t>
  </si>
  <si>
    <t>Miscela Nera</t>
  </si>
  <si>
    <t>Miscela Rossa</t>
  </si>
  <si>
    <t>Miscela Blu</t>
  </si>
  <si>
    <t xml:space="preserve">Miscela Oro </t>
  </si>
  <si>
    <t>Miscela Verde (decaffeinato)</t>
  </si>
  <si>
    <t>Boscoverde</t>
  </si>
  <si>
    <t>Bio Forte</t>
  </si>
  <si>
    <t>Bio</t>
  </si>
  <si>
    <t>Bio Classico</t>
  </si>
  <si>
    <t xml:space="preserve">Bio Deka </t>
  </si>
  <si>
    <r>
      <rPr>
        <sz val="10"/>
        <color rgb="FF00B050"/>
        <rFont val="Arial Nova"/>
        <family val="2"/>
      </rPr>
      <t>Bio</t>
    </r>
    <r>
      <rPr>
        <sz val="10"/>
        <color theme="1"/>
        <rFont val="Arial Nova"/>
        <family val="2"/>
      </rPr>
      <t>, Decaf.</t>
    </r>
  </si>
  <si>
    <t>Caroma</t>
  </si>
  <si>
    <t>Espresso Bio</t>
  </si>
  <si>
    <t>Epos</t>
  </si>
  <si>
    <t>Efesto</t>
  </si>
  <si>
    <t>Apollo</t>
  </si>
  <si>
    <t>Zeus</t>
  </si>
  <si>
    <t>Foggy Mug</t>
  </si>
  <si>
    <t>The Bike</t>
  </si>
  <si>
    <t>Orlando</t>
  </si>
  <si>
    <t>Kanzi</t>
  </si>
  <si>
    <t xml:space="preserve">Aurelia </t>
  </si>
  <si>
    <t>Triestina</t>
  </si>
  <si>
    <t>Krifi</t>
  </si>
  <si>
    <t>Super Bar</t>
  </si>
  <si>
    <t>Lollo Caffe</t>
  </si>
  <si>
    <t>Nero</t>
  </si>
  <si>
    <t>Classico</t>
  </si>
  <si>
    <t>Oro</t>
  </si>
  <si>
    <t>Grandbar Cuvee</t>
  </si>
  <si>
    <t>Maravilia</t>
  </si>
  <si>
    <t>Decaffeinato</t>
  </si>
  <si>
    <r>
      <t>Nocciolollo</t>
    </r>
    <r>
      <rPr>
        <b/>
        <sz val="16"/>
        <color rgb="FF00B0F0"/>
        <rFont val="Arial Nova"/>
        <family val="2"/>
      </rPr>
      <t xml:space="preserve">  (Neu!)  </t>
    </r>
  </si>
  <si>
    <t>mit zusätzl.
Aroma</t>
  </si>
  <si>
    <r>
      <t xml:space="preserve">Chocolollo </t>
    </r>
    <r>
      <rPr>
        <b/>
        <sz val="16"/>
        <color rgb="FF00B0F0"/>
        <rFont val="Arial Nova"/>
        <family val="2"/>
      </rPr>
      <t xml:space="preserve"> (Neu!)  </t>
    </r>
  </si>
  <si>
    <r>
      <t xml:space="preserve">Coccolollo  </t>
    </r>
    <r>
      <rPr>
        <b/>
        <sz val="16"/>
        <color rgb="FF00B0F0"/>
        <rFont val="Arial Nova"/>
        <family val="2"/>
      </rPr>
      <t xml:space="preserve">(Neu!)  </t>
    </r>
  </si>
  <si>
    <r>
      <t xml:space="preserve">Lolloamaretto  </t>
    </r>
    <r>
      <rPr>
        <b/>
        <sz val="16"/>
        <color rgb="FF00B0F0"/>
        <rFont val="Arial Nova"/>
        <family val="2"/>
      </rPr>
      <t xml:space="preserve">(Neu!)  </t>
    </r>
  </si>
  <si>
    <t>Lucaffé</t>
  </si>
  <si>
    <t>Mamma Lucia</t>
  </si>
  <si>
    <t>Classic</t>
  </si>
  <si>
    <t>Long LUNGO</t>
  </si>
  <si>
    <t>Lungo</t>
  </si>
  <si>
    <t>Exquisit</t>
  </si>
  <si>
    <t>Mr. Exclusive 100% Arabica</t>
  </si>
  <si>
    <t>Blucaffe</t>
  </si>
  <si>
    <t>Mamis Caffè</t>
  </si>
  <si>
    <t>Amabile</t>
  </si>
  <si>
    <t>Dolce Vita</t>
  </si>
  <si>
    <r>
      <t xml:space="preserve">Bella Vita LUNGO </t>
    </r>
    <r>
      <rPr>
        <b/>
        <sz val="16"/>
        <color rgb="FF00B0F0"/>
        <rFont val="Arial Nova"/>
        <family val="2"/>
      </rPr>
      <t xml:space="preserve"> (Neu!)  </t>
    </r>
  </si>
  <si>
    <t>Espresso Crema</t>
  </si>
  <si>
    <t xml:space="preserve">Gran Riserva Royal </t>
  </si>
  <si>
    <t>Gran Crema</t>
  </si>
  <si>
    <t>Miscela D'Oro</t>
  </si>
  <si>
    <t>Espresso Intenso</t>
  </si>
  <si>
    <t>Espresso Natura BIO</t>
  </si>
  <si>
    <t>Espresso Cremoso</t>
  </si>
  <si>
    <t>Espresso Decaf</t>
  </si>
  <si>
    <t>Passalacqua</t>
  </si>
  <si>
    <t>Elmir</t>
  </si>
  <si>
    <t>Manhoa</t>
  </si>
  <si>
    <t>Habanera</t>
  </si>
  <si>
    <t>Pop Caffe</t>
  </si>
  <si>
    <t>Cremoso</t>
  </si>
  <si>
    <t>Intenso</t>
  </si>
  <si>
    <t>Deca</t>
  </si>
  <si>
    <t>Röstraum</t>
  </si>
  <si>
    <t>Röstraum Nero</t>
  </si>
  <si>
    <t>San Giusto</t>
  </si>
  <si>
    <t>Espresso Bar</t>
  </si>
  <si>
    <t>Arabica 100%</t>
  </si>
  <si>
    <t>Zicaffe</t>
  </si>
  <si>
    <t>Gustosa</t>
  </si>
  <si>
    <t>Aromatica</t>
  </si>
  <si>
    <t>Bar in Casa</t>
  </si>
  <si>
    <t>Densacrema</t>
  </si>
  <si>
    <t>Densacrema Gustofine</t>
  </si>
  <si>
    <t>ESE Pads lose im Beutel/Dose  - ohne Einzelverpackung: *)</t>
  </si>
  <si>
    <t>Stk. pro VE</t>
  </si>
  <si>
    <t>Preis Euro pro Pkg</t>
  </si>
  <si>
    <r>
      <t>Nocciola</t>
    </r>
    <r>
      <rPr>
        <sz val="16"/>
        <color theme="1"/>
        <rFont val="Arial Nova"/>
        <family val="2"/>
      </rPr>
      <t xml:space="preserve"> - 25 Pads lose in Dose</t>
    </r>
  </si>
  <si>
    <t>-</t>
  </si>
  <si>
    <r>
      <t xml:space="preserve">Bio </t>
    </r>
    <r>
      <rPr>
        <sz val="16"/>
        <color rgb="FF00B050"/>
        <rFont val="Arial Nova"/>
        <family val="2"/>
      </rPr>
      <t>- 25 Pads lose in Pkg</t>
    </r>
  </si>
  <si>
    <r>
      <rPr>
        <b/>
        <sz val="16"/>
        <rFont val="Arial Nova"/>
        <family val="2"/>
      </rPr>
      <t xml:space="preserve">Decaf </t>
    </r>
    <r>
      <rPr>
        <sz val="16"/>
        <rFont val="Arial Nova"/>
        <family val="2"/>
      </rPr>
      <t>- 25 Pads lose in Pkg</t>
    </r>
  </si>
  <si>
    <r>
      <t xml:space="preserve">Crema Piu </t>
    </r>
    <r>
      <rPr>
        <sz val="16"/>
        <color theme="1"/>
        <rFont val="Arial Nova"/>
        <family val="2"/>
      </rPr>
      <t>- 10 Pads lose in Pkg</t>
    </r>
  </si>
  <si>
    <r>
      <t xml:space="preserve">Forte </t>
    </r>
    <r>
      <rPr>
        <sz val="16"/>
        <color theme="1"/>
        <rFont val="Arial Nova"/>
        <family val="2"/>
      </rPr>
      <t>- 10 Pads lose in Pkg</t>
    </r>
  </si>
  <si>
    <r>
      <t xml:space="preserve">Classica </t>
    </r>
    <r>
      <rPr>
        <sz val="16"/>
        <color theme="1"/>
        <rFont val="Arial Nova"/>
        <family val="2"/>
      </rPr>
      <t>- 10 Pads lose in Pkg</t>
    </r>
  </si>
  <si>
    <r>
      <t xml:space="preserve">Arabica </t>
    </r>
    <r>
      <rPr>
        <sz val="16"/>
        <color theme="1"/>
        <rFont val="Arial Nova"/>
        <family val="2"/>
      </rPr>
      <t>- 10 Pads lose in Pkg</t>
    </r>
  </si>
  <si>
    <r>
      <t xml:space="preserve">Decaffeinato  </t>
    </r>
    <r>
      <rPr>
        <sz val="16"/>
        <color theme="1"/>
        <rFont val="Arial Nova"/>
        <family val="2"/>
      </rPr>
      <t>- 10 Pads lose in Pkg</t>
    </r>
  </si>
  <si>
    <r>
      <t xml:space="preserve">Nocciola </t>
    </r>
    <r>
      <rPr>
        <sz val="16"/>
        <color theme="1"/>
        <rFont val="Arial Nova"/>
        <family val="2"/>
      </rPr>
      <t>- 10 Pads lose in Pkg</t>
    </r>
  </si>
  <si>
    <r>
      <t xml:space="preserve">Cioccolato </t>
    </r>
    <r>
      <rPr>
        <sz val="16"/>
        <color theme="1"/>
        <rFont val="Arial Nova"/>
        <family val="2"/>
      </rPr>
      <t>- 10 Pads lose in Pkg</t>
    </r>
  </si>
  <si>
    <t>Total:</t>
  </si>
  <si>
    <t>Siebensterngasse 16a, 1070 Wien</t>
  </si>
  <si>
    <t>www.wheel.wien</t>
  </si>
  <si>
    <t>Folge uns auf:</t>
  </si>
  <si>
    <t>*) Bitte beachten, dass die hier angeführten Produkte NICHT in der WHEEL -ESE-Pad-Selektion inkludiert sind. 
   (Die WHEEL -ESE-Pad-Selektion beinhaltet je 1 Stück aller aktuell im WHEEL verfügbaren Einzel-ESE-Pads - das sind immer um die 50 Stück).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</si>
</sst>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90000"/>
      <name val="Arial Nova"/>
      <family val="2"/>
    </font>
    <font>
      <b/>
      <sz val="16"/>
      <name val="Arial Nova"/>
      <family val="2"/>
    </font>
    <font>
      <b/>
      <sz val="30"/>
      <color rgb="FFC00000"/>
      <name val="Arial Nova"/>
      <family val="2"/>
    </font>
    <font>
      <b/>
      <sz val="30"/>
      <color rgb="FF8F181B"/>
      <name val="Arial Nova"/>
      <family val="2"/>
    </font>
    <font>
      <b/>
      <sz val="16"/>
      <color theme="1"/>
      <name val="Arial Nova"/>
      <family val="2"/>
    </font>
    <font>
      <b/>
      <sz val="14"/>
      <color theme="1"/>
      <name val="Arial Nova"/>
      <family val="2"/>
    </font>
    <font>
      <sz val="12"/>
      <color theme="1"/>
      <name val="Arial Nova"/>
      <family val="2"/>
    </font>
    <font>
      <b/>
      <sz val="14"/>
      <name val="Arial Nova"/>
      <family val="2"/>
    </font>
    <font>
      <sz val="14"/>
      <color theme="1"/>
      <name val="Calibri"/>
      <family val="2"/>
      <scheme val="minor"/>
    </font>
    <font>
      <sz val="16"/>
      <color theme="1"/>
      <name val="Arial Nova"/>
      <family val="2"/>
    </font>
    <font>
      <b/>
      <sz val="16"/>
      <color rgb="FF990000"/>
      <name val="Arial Nova"/>
      <family val="2"/>
    </font>
    <font>
      <sz val="16"/>
      <color theme="1"/>
      <name val="Wingdings"/>
      <charset val="2"/>
    </font>
    <font>
      <sz val="14"/>
      <color theme="1"/>
      <name val="Arial Nova"/>
      <family val="2"/>
    </font>
    <font>
      <sz val="10"/>
      <color theme="1"/>
      <name val="Arial Nova"/>
      <family val="2"/>
    </font>
    <font>
      <b/>
      <sz val="16"/>
      <name val="Calibri"/>
      <family val="2"/>
      <scheme val="minor"/>
    </font>
    <font>
      <b/>
      <sz val="16"/>
      <color rgb="FF00B050"/>
      <name val="Arial Nova"/>
      <family val="2"/>
    </font>
    <font>
      <sz val="12"/>
      <color rgb="FF00B050"/>
      <name val="Arial Nova"/>
      <family val="2"/>
    </font>
    <font>
      <sz val="10"/>
      <color rgb="FF00B050"/>
      <name val="Arial Nova"/>
      <family val="2"/>
    </font>
    <font>
      <sz val="10"/>
      <name val="Arial Nova"/>
      <family val="2"/>
    </font>
    <font>
      <sz val="26"/>
      <color theme="1"/>
      <name val="Calibri"/>
      <family val="2"/>
      <scheme val="minor"/>
    </font>
    <font>
      <b/>
      <sz val="16"/>
      <color rgb="FF00B0F0"/>
      <name val="Arial Nova"/>
      <family val="2"/>
    </font>
    <font>
      <b/>
      <sz val="16"/>
      <color rgb="FFC00000"/>
      <name val="Arial Nova"/>
      <family val="2"/>
    </font>
    <font>
      <sz val="16"/>
      <color rgb="FF00B050"/>
      <name val="Arial Nova"/>
      <family val="2"/>
    </font>
    <font>
      <sz val="16"/>
      <name val="Arial Nova"/>
      <family val="2"/>
    </font>
    <font>
      <sz val="11"/>
      <color rgb="FF990000"/>
      <name val="Calibri"/>
      <family val="2"/>
      <scheme val="minor"/>
    </font>
    <font>
      <b/>
      <sz val="20"/>
      <color rgb="FF990000"/>
      <name val="Arial Nova"/>
      <family val="2"/>
    </font>
    <font>
      <sz val="20"/>
      <color rgb="FF990000"/>
      <name val="Arial Nova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990000"/>
      </left>
      <right/>
      <top style="thick">
        <color rgb="FF990000"/>
      </top>
      <bottom style="thick">
        <color rgb="FF990000"/>
      </bottom>
      <diagonal/>
    </border>
    <border>
      <left/>
      <right/>
      <top style="thick">
        <color rgb="FF990000"/>
      </top>
      <bottom style="thick">
        <color rgb="FF990000"/>
      </bottom>
      <diagonal/>
    </border>
    <border>
      <left style="thin">
        <color indexed="64"/>
      </left>
      <right style="thin">
        <color indexed="64"/>
      </right>
      <top style="thick">
        <color rgb="FF990000"/>
      </top>
      <bottom style="thick">
        <color rgb="FF990000"/>
      </bottom>
      <diagonal/>
    </border>
    <border>
      <left style="thin">
        <color indexed="64"/>
      </left>
      <right style="thick">
        <color rgb="FF990000"/>
      </right>
      <top style="thick">
        <color rgb="FF990000"/>
      </top>
      <bottom style="thick">
        <color rgb="FF99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Protection="1">
      <protection locked="0"/>
    </xf>
    <xf numFmtId="49" fontId="3" fillId="0" borderId="0" xfId="0" applyNumberFormat="1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 wrapText="1"/>
    </xf>
    <xf numFmtId="2" fontId="9" fillId="2" borderId="3" xfId="0" applyNumberFormat="1" applyFont="1" applyFill="1" applyBorder="1" applyAlignment="1" applyProtection="1">
      <alignment horizontal="center" vertical="center" wrapText="1"/>
    </xf>
    <xf numFmtId="2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9" fontId="11" fillId="0" borderId="7" xfId="0" applyNumberFormat="1" applyFont="1" applyFill="1" applyBorder="1" applyAlignment="1" applyProtection="1">
      <alignment horizontal="center" vertical="center"/>
      <protection locked="0"/>
    </xf>
    <xf numFmtId="9" fontId="11" fillId="0" borderId="5" xfId="0" applyNumberFormat="1" applyFont="1" applyFill="1" applyBorder="1" applyAlignment="1" applyProtection="1">
      <alignment horizontal="center" vertical="center"/>
      <protection locked="0"/>
    </xf>
    <xf numFmtId="9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9" fontId="1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/>
    </xf>
    <xf numFmtId="0" fontId="6" fillId="2" borderId="11" xfId="0" applyFont="1" applyFill="1" applyBorder="1" applyAlignment="1" applyProtection="1">
      <alignment horizontal="center" vertical="center"/>
    </xf>
    <xf numFmtId="0" fontId="6" fillId="2" borderId="12" xfId="0" applyFont="1" applyFill="1" applyBorder="1" applyAlignment="1" applyProtection="1">
      <alignment horizontal="center" vertical="center"/>
    </xf>
    <xf numFmtId="9" fontId="8" fillId="2" borderId="13" xfId="0" applyNumberFormat="1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 wrapText="1"/>
    </xf>
    <xf numFmtId="2" fontId="9" fillId="2" borderId="12" xfId="0" applyNumberFormat="1" applyFont="1" applyFill="1" applyBorder="1" applyAlignment="1" applyProtection="1">
      <alignment horizontal="center" vertical="center" wrapText="1"/>
    </xf>
    <xf numFmtId="2" fontId="3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9" fontId="1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Fill="1" applyBorder="1" applyAlignment="1" applyProtection="1">
      <alignment vertical="center"/>
    </xf>
    <xf numFmtId="0" fontId="11" fillId="0" borderId="18" xfId="0" applyFont="1" applyFill="1" applyBorder="1" applyAlignment="1" applyProtection="1">
      <alignment vertical="center"/>
    </xf>
    <xf numFmtId="0" fontId="6" fillId="0" borderId="19" xfId="0" applyFont="1" applyFill="1" applyBorder="1" applyAlignment="1" applyProtection="1">
      <alignment vertical="center"/>
    </xf>
    <xf numFmtId="9" fontId="14" fillId="2" borderId="19" xfId="0" applyNumberFormat="1" applyFont="1" applyFill="1" applyBorder="1" applyAlignment="1" applyProtection="1">
      <alignment vertical="center"/>
    </xf>
    <xf numFmtId="9" fontId="15" fillId="0" borderId="19" xfId="0" applyNumberFormat="1" applyFont="1" applyFill="1" applyBorder="1" applyAlignment="1" applyProtection="1">
      <alignment horizontal="center" vertical="center"/>
    </xf>
    <xf numFmtId="1" fontId="14" fillId="0" borderId="19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/>
    </xf>
    <xf numFmtId="2" fontId="3" fillId="0" borderId="21" xfId="0" applyNumberFormat="1" applyFont="1" applyFill="1" applyBorder="1" applyAlignment="1" applyProtection="1">
      <alignment horizontal="center"/>
      <protection locked="0"/>
    </xf>
    <xf numFmtId="2" fontId="16" fillId="0" borderId="22" xfId="0" applyNumberFormat="1" applyFont="1" applyFill="1" applyBorder="1" applyProtection="1">
      <protection locked="0"/>
    </xf>
    <xf numFmtId="2" fontId="16" fillId="0" borderId="19" xfId="0" applyNumberFormat="1" applyFont="1" applyFill="1" applyBorder="1" applyProtection="1">
      <protection locked="0"/>
    </xf>
    <xf numFmtId="1" fontId="12" fillId="0" borderId="19" xfId="0" applyNumberFormat="1" applyFont="1" applyFill="1" applyBorder="1" applyAlignment="1" applyProtection="1">
      <alignment horizontal="center" vertical="center"/>
      <protection locked="0"/>
    </xf>
    <xf numFmtId="2" fontId="3" fillId="0" borderId="23" xfId="0" applyNumberFormat="1" applyFont="1" applyFill="1" applyBorder="1" applyAlignment="1" applyProtection="1">
      <alignment horizontal="center" vertical="center"/>
      <protection locked="0"/>
    </xf>
    <xf numFmtId="0" fontId="11" fillId="0" borderId="24" xfId="0" applyFont="1" applyFill="1" applyBorder="1" applyAlignment="1" applyProtection="1">
      <alignment vertical="center"/>
    </xf>
    <xf numFmtId="0" fontId="6" fillId="0" borderId="20" xfId="0" applyFont="1" applyFill="1" applyBorder="1" applyAlignment="1" applyProtection="1">
      <alignment vertical="center"/>
    </xf>
    <xf numFmtId="9" fontId="14" fillId="2" borderId="20" xfId="0" applyNumberFormat="1" applyFont="1" applyFill="1" applyBorder="1" applyAlignment="1" applyProtection="1">
      <alignment vertical="center"/>
    </xf>
    <xf numFmtId="9" fontId="14" fillId="0" borderId="20" xfId="0" applyNumberFormat="1" applyFont="1" applyFill="1" applyBorder="1" applyAlignment="1" applyProtection="1">
      <alignment vertical="center"/>
    </xf>
    <xf numFmtId="1" fontId="14" fillId="0" borderId="20" xfId="0" applyNumberFormat="1" applyFont="1" applyFill="1" applyBorder="1" applyAlignment="1" applyProtection="1">
      <alignment horizontal="center" vertical="center" wrapText="1"/>
    </xf>
    <xf numFmtId="2" fontId="16" fillId="0" borderId="25" xfId="0" applyNumberFormat="1" applyFont="1" applyFill="1" applyBorder="1" applyProtection="1">
      <protection locked="0"/>
    </xf>
    <xf numFmtId="2" fontId="16" fillId="0" borderId="20" xfId="0" applyNumberFormat="1" applyFont="1" applyFill="1" applyBorder="1" applyProtection="1">
      <protection locked="0"/>
    </xf>
    <xf numFmtId="1" fontId="12" fillId="0" borderId="20" xfId="0" applyNumberFormat="1" applyFont="1" applyFill="1" applyBorder="1" applyAlignment="1" applyProtection="1">
      <alignment horizontal="center" vertical="center"/>
      <protection locked="0"/>
    </xf>
    <xf numFmtId="2" fontId="3" fillId="0" borderId="26" xfId="0" applyNumberFormat="1" applyFont="1" applyFill="1" applyBorder="1" applyAlignment="1" applyProtection="1">
      <alignment horizontal="center" vertical="center"/>
      <protection locked="0"/>
    </xf>
    <xf numFmtId="0" fontId="1" fillId="0" borderId="27" xfId="0" applyFont="1" applyFill="1" applyBorder="1" applyProtection="1">
      <protection locked="0"/>
    </xf>
    <xf numFmtId="0" fontId="11" fillId="0" borderId="15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vertical="center"/>
    </xf>
    <xf numFmtId="9" fontId="14" fillId="2" borderId="13" xfId="0" applyNumberFormat="1" applyFont="1" applyFill="1" applyBorder="1" applyAlignment="1" applyProtection="1">
      <alignment vertical="center"/>
    </xf>
    <xf numFmtId="9" fontId="14" fillId="0" borderId="13" xfId="0" applyNumberFormat="1" applyFont="1" applyFill="1" applyBorder="1" applyAlignment="1" applyProtection="1">
      <alignment vertical="center"/>
    </xf>
    <xf numFmtId="1" fontId="14" fillId="0" borderId="13" xfId="0" applyNumberFormat="1" applyFont="1" applyFill="1" applyBorder="1" applyAlignment="1" applyProtection="1">
      <alignment horizontal="center" vertical="center" wrapText="1"/>
    </xf>
    <xf numFmtId="2" fontId="3" fillId="0" borderId="13" xfId="0" applyNumberFormat="1" applyFont="1" applyFill="1" applyBorder="1" applyAlignment="1" applyProtection="1">
      <alignment horizontal="center" vertical="center"/>
    </xf>
    <xf numFmtId="2" fontId="3" fillId="0" borderId="14" xfId="0" applyNumberFormat="1" applyFont="1" applyFill="1" applyBorder="1" applyAlignment="1" applyProtection="1">
      <alignment horizontal="center"/>
      <protection locked="0"/>
    </xf>
    <xf numFmtId="2" fontId="16" fillId="0" borderId="15" xfId="0" applyNumberFormat="1" applyFont="1" applyFill="1" applyBorder="1" applyProtection="1">
      <protection locked="0"/>
    </xf>
    <xf numFmtId="2" fontId="16" fillId="0" borderId="13" xfId="0" applyNumberFormat="1" applyFont="1" applyFill="1" applyBorder="1" applyProtection="1">
      <protection locked="0"/>
    </xf>
    <xf numFmtId="1" fontId="12" fillId="0" borderId="13" xfId="0" applyNumberFormat="1" applyFont="1" applyFill="1" applyBorder="1" applyAlignment="1" applyProtection="1">
      <alignment horizontal="center" vertical="center"/>
      <protection locked="0"/>
    </xf>
    <xf numFmtId="2" fontId="3" fillId="0" borderId="16" xfId="0" applyNumberFormat="1" applyFont="1" applyFill="1" applyBorder="1" applyAlignment="1" applyProtection="1">
      <alignment horizontal="center" vertical="center"/>
      <protection locked="0"/>
    </xf>
    <xf numFmtId="9" fontId="14" fillId="0" borderId="19" xfId="0" applyNumberFormat="1" applyFont="1" applyFill="1" applyBorder="1" applyAlignment="1" applyProtection="1">
      <alignment vertical="center"/>
    </xf>
    <xf numFmtId="1" fontId="14" fillId="0" borderId="19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0" fontId="11" fillId="0" borderId="25" xfId="0" applyFont="1" applyFill="1" applyBorder="1" applyAlignment="1" applyProtection="1">
      <alignment vertical="center"/>
    </xf>
    <xf numFmtId="0" fontId="11" fillId="0" borderId="28" xfId="0" applyFont="1" applyFill="1" applyBorder="1" applyAlignment="1" applyProtection="1">
      <alignment vertical="center"/>
    </xf>
    <xf numFmtId="9" fontId="15" fillId="0" borderId="13" xfId="0" applyNumberFormat="1" applyFont="1" applyFill="1" applyBorder="1" applyAlignment="1" applyProtection="1">
      <alignment horizontal="center" vertical="center"/>
    </xf>
    <xf numFmtId="1" fontId="14" fillId="0" borderId="13" xfId="0" applyNumberFormat="1" applyFont="1" applyFill="1" applyBorder="1" applyAlignment="1" applyProtection="1">
      <alignment horizontal="center" vertical="center"/>
    </xf>
    <xf numFmtId="2" fontId="3" fillId="0" borderId="12" xfId="0" applyNumberFormat="1" applyFont="1" applyFill="1" applyBorder="1" applyAlignment="1" applyProtection="1">
      <alignment horizontal="center"/>
      <protection locked="0"/>
    </xf>
    <xf numFmtId="0" fontId="17" fillId="0" borderId="19" xfId="0" applyFont="1" applyFill="1" applyBorder="1" applyAlignment="1" applyProtection="1">
      <alignment vertical="center"/>
    </xf>
    <xf numFmtId="9" fontId="18" fillId="0" borderId="19" xfId="0" applyNumberFormat="1" applyFont="1" applyFill="1" applyBorder="1" applyAlignment="1" applyProtection="1">
      <alignment horizontal="center" vertical="center"/>
    </xf>
    <xf numFmtId="0" fontId="17" fillId="0" borderId="20" xfId="0" applyFont="1" applyFill="1" applyBorder="1" applyAlignment="1" applyProtection="1">
      <alignment vertical="center"/>
    </xf>
    <xf numFmtId="9" fontId="18" fillId="0" borderId="20" xfId="0" applyNumberFormat="1" applyFont="1" applyFill="1" applyBorder="1" applyAlignment="1" applyProtection="1">
      <alignment horizontal="center" vertical="center"/>
    </xf>
    <xf numFmtId="0" fontId="17" fillId="0" borderId="13" xfId="0" applyFont="1" applyFill="1" applyBorder="1" applyAlignment="1" applyProtection="1">
      <alignment vertical="center"/>
    </xf>
    <xf numFmtId="1" fontId="18" fillId="0" borderId="13" xfId="0" applyNumberFormat="1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vertical="center"/>
    </xf>
    <xf numFmtId="9" fontId="20" fillId="0" borderId="13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Protection="1">
      <protection locked="0"/>
    </xf>
    <xf numFmtId="1" fontId="14" fillId="0" borderId="20" xfId="0" applyNumberFormat="1" applyFont="1" applyFill="1" applyBorder="1" applyAlignment="1" applyProtection="1">
      <alignment horizontal="center" vertical="center"/>
    </xf>
    <xf numFmtId="1" fontId="7" fillId="0" borderId="20" xfId="0" applyNumberFormat="1" applyFont="1" applyFill="1" applyBorder="1" applyAlignment="1" applyProtection="1">
      <alignment horizontal="center" vertical="center"/>
    </xf>
    <xf numFmtId="9" fontId="15" fillId="0" borderId="20" xfId="0" applyNumberFormat="1" applyFont="1" applyFill="1" applyBorder="1" applyAlignment="1" applyProtection="1">
      <alignment horizontal="center" vertical="center"/>
    </xf>
    <xf numFmtId="2" fontId="3" fillId="0" borderId="25" xfId="0" applyNumberFormat="1" applyFont="1" applyFill="1" applyBorder="1" applyAlignment="1" applyProtection="1">
      <alignment horizontal="center"/>
      <protection locked="0"/>
    </xf>
    <xf numFmtId="0" fontId="6" fillId="0" borderId="30" xfId="0" applyFont="1" applyFill="1" applyBorder="1" applyAlignment="1" applyProtection="1">
      <alignment vertical="center"/>
    </xf>
    <xf numFmtId="9" fontId="14" fillId="2" borderId="30" xfId="0" applyNumberFormat="1" applyFont="1" applyFill="1" applyBorder="1" applyAlignment="1" applyProtection="1">
      <alignment vertical="center"/>
    </xf>
    <xf numFmtId="9" fontId="15" fillId="0" borderId="20" xfId="0" applyNumberFormat="1" applyFont="1" applyFill="1" applyBorder="1" applyAlignment="1" applyProtection="1">
      <alignment horizontal="center" vertical="center" wrapText="1"/>
    </xf>
    <xf numFmtId="1" fontId="14" fillId="0" borderId="30" xfId="0" applyNumberFormat="1" applyFont="1" applyFill="1" applyBorder="1" applyAlignment="1" applyProtection="1">
      <alignment horizontal="center" vertical="center"/>
    </xf>
    <xf numFmtId="2" fontId="16" fillId="0" borderId="29" xfId="0" applyNumberFormat="1" applyFont="1" applyFill="1" applyBorder="1" applyProtection="1">
      <protection locked="0"/>
    </xf>
    <xf numFmtId="2" fontId="16" fillId="0" borderId="30" xfId="0" applyNumberFormat="1" applyFont="1" applyFill="1" applyBorder="1" applyProtection="1">
      <protection locked="0"/>
    </xf>
    <xf numFmtId="1" fontId="12" fillId="0" borderId="30" xfId="0" applyNumberFormat="1" applyFont="1" applyFill="1" applyBorder="1" applyAlignment="1" applyProtection="1">
      <alignment horizontal="center" vertical="center"/>
      <protection locked="0"/>
    </xf>
    <xf numFmtId="9" fontId="15" fillId="0" borderId="13" xfId="0" applyNumberFormat="1" applyFont="1" applyFill="1" applyBorder="1" applyAlignment="1" applyProtection="1">
      <alignment horizontal="center" vertical="center" wrapText="1"/>
    </xf>
    <xf numFmtId="9" fontId="14" fillId="0" borderId="8" xfId="0" applyNumberFormat="1" applyFont="1" applyFill="1" applyBorder="1" applyAlignment="1" applyProtection="1">
      <alignment vertical="center"/>
    </xf>
    <xf numFmtId="2" fontId="3" fillId="0" borderId="3" xfId="0" applyNumberFormat="1" applyFont="1" applyFill="1" applyBorder="1" applyAlignment="1" applyProtection="1">
      <alignment horizontal="center"/>
      <protection locked="0"/>
    </xf>
    <xf numFmtId="1" fontId="12" fillId="0" borderId="8" xfId="0" applyNumberFormat="1" applyFont="1" applyFill="1" applyBorder="1" applyAlignment="1" applyProtection="1">
      <alignment horizontal="center" vertical="center"/>
      <protection locked="0"/>
    </xf>
    <xf numFmtId="2" fontId="3" fillId="0" borderId="9" xfId="0" applyNumberFormat="1" applyFont="1" applyFill="1" applyBorder="1" applyAlignment="1" applyProtection="1">
      <alignment horizontal="center" vertical="center"/>
      <protection locked="0"/>
    </xf>
    <xf numFmtId="9" fontId="20" fillId="0" borderId="30" xfId="0" applyNumberFormat="1" applyFont="1" applyFill="1" applyBorder="1" applyAlignment="1" applyProtection="1">
      <alignment horizontal="center" vertical="center"/>
    </xf>
    <xf numFmtId="0" fontId="11" fillId="0" borderId="31" xfId="0" applyFont="1" applyFill="1" applyBorder="1" applyAlignment="1" applyProtection="1">
      <alignment vertical="center"/>
    </xf>
    <xf numFmtId="0" fontId="6" fillId="0" borderId="32" xfId="0" applyFont="1" applyFill="1" applyBorder="1" applyAlignment="1" applyProtection="1">
      <alignment vertical="center"/>
    </xf>
    <xf numFmtId="9" fontId="14" fillId="2" borderId="32" xfId="0" applyNumberFormat="1" applyFont="1" applyFill="1" applyBorder="1" applyAlignment="1" applyProtection="1">
      <alignment vertical="center"/>
    </xf>
    <xf numFmtId="9" fontId="14" fillId="0" borderId="32" xfId="0" applyNumberFormat="1" applyFont="1" applyFill="1" applyBorder="1" applyAlignment="1" applyProtection="1">
      <alignment vertical="center"/>
    </xf>
    <xf numFmtId="1" fontId="14" fillId="0" borderId="32" xfId="0" applyNumberFormat="1" applyFont="1" applyFill="1" applyBorder="1" applyAlignment="1" applyProtection="1">
      <alignment horizontal="center" vertical="center"/>
    </xf>
    <xf numFmtId="2" fontId="3" fillId="0" borderId="32" xfId="0" applyNumberFormat="1" applyFont="1" applyFill="1" applyBorder="1" applyAlignment="1" applyProtection="1">
      <alignment horizontal="center" vertical="center"/>
    </xf>
    <xf numFmtId="2" fontId="3" fillId="0" borderId="33" xfId="0" applyNumberFormat="1" applyFont="1" applyFill="1" applyBorder="1" applyAlignment="1" applyProtection="1">
      <alignment horizontal="center"/>
      <protection locked="0"/>
    </xf>
    <xf numFmtId="2" fontId="16" fillId="0" borderId="33" xfId="0" applyNumberFormat="1" applyFont="1" applyFill="1" applyBorder="1" applyProtection="1">
      <protection locked="0"/>
    </xf>
    <xf numFmtId="2" fontId="16" fillId="0" borderId="32" xfId="0" applyNumberFormat="1" applyFont="1" applyFill="1" applyBorder="1" applyProtection="1">
      <protection locked="0"/>
    </xf>
    <xf numFmtId="1" fontId="12" fillId="0" borderId="32" xfId="0" applyNumberFormat="1" applyFont="1" applyFill="1" applyBorder="1" applyAlignment="1" applyProtection="1">
      <alignment horizontal="center" vertical="center"/>
      <protection locked="0"/>
    </xf>
    <xf numFmtId="2" fontId="3" fillId="0" borderId="34" xfId="0" applyNumberFormat="1" applyFont="1" applyFill="1" applyBorder="1" applyAlignment="1" applyProtection="1">
      <alignment horizontal="center" vertical="center"/>
      <protection locked="0"/>
    </xf>
    <xf numFmtId="0" fontId="11" fillId="0" borderId="35" xfId="0" applyFont="1" applyFill="1" applyBorder="1" applyAlignment="1" applyProtection="1">
      <alignment vertical="center"/>
    </xf>
    <xf numFmtId="9" fontId="15" fillId="0" borderId="30" xfId="0" applyNumberFormat="1" applyFont="1" applyFill="1" applyBorder="1" applyAlignment="1" applyProtection="1">
      <alignment horizontal="center" vertical="center"/>
    </xf>
    <xf numFmtId="2" fontId="3" fillId="0" borderId="36" xfId="0" applyNumberFormat="1" applyFont="1" applyFill="1" applyBorder="1" applyAlignment="1" applyProtection="1">
      <alignment horizontal="center" vertical="center"/>
      <protection locked="0"/>
    </xf>
    <xf numFmtId="9" fontId="14" fillId="2" borderId="8" xfId="0" applyNumberFormat="1" applyFont="1" applyFill="1" applyBorder="1" applyAlignment="1" applyProtection="1">
      <alignment vertical="center"/>
    </xf>
    <xf numFmtId="9" fontId="15" fillId="0" borderId="8" xfId="0" applyNumberFormat="1" applyFont="1" applyFill="1" applyBorder="1" applyAlignment="1" applyProtection="1">
      <alignment horizontal="center" vertical="center"/>
    </xf>
    <xf numFmtId="1" fontId="14" fillId="0" borderId="8" xfId="0" applyNumberFormat="1" applyFont="1" applyFill="1" applyBorder="1" applyAlignment="1" applyProtection="1">
      <alignment horizontal="center" vertical="center"/>
    </xf>
    <xf numFmtId="2" fontId="16" fillId="0" borderId="8" xfId="0" applyNumberFormat="1" applyFont="1" applyFill="1" applyBorder="1" applyProtection="1">
      <protection locked="0"/>
    </xf>
    <xf numFmtId="0" fontId="23" fillId="0" borderId="37" xfId="0" applyFont="1" applyFill="1" applyBorder="1" applyAlignment="1" applyProtection="1">
      <alignment horizontal="left" vertical="center"/>
    </xf>
    <xf numFmtId="0" fontId="23" fillId="0" borderId="0" xfId="0" applyFont="1" applyFill="1" applyBorder="1" applyAlignment="1" applyProtection="1">
      <alignment horizontal="left" vertical="center"/>
    </xf>
    <xf numFmtId="0" fontId="23" fillId="0" borderId="0" xfId="0" applyFont="1" applyFill="1" applyBorder="1" applyAlignment="1" applyProtection="1">
      <alignment vertical="center"/>
    </xf>
    <xf numFmtId="0" fontId="8" fillId="0" borderId="21" xfId="0" applyFont="1" applyFill="1" applyBorder="1" applyAlignment="1" applyProtection="1">
      <alignment vertical="center"/>
    </xf>
    <xf numFmtId="0" fontId="7" fillId="2" borderId="4" xfId="0" applyFont="1" applyFill="1" applyBorder="1" applyAlignment="1" applyProtection="1">
      <alignment horizontal="center" vertical="center" wrapText="1"/>
    </xf>
    <xf numFmtId="9" fontId="15" fillId="0" borderId="32" xfId="0" applyNumberFormat="1" applyFont="1" applyFill="1" applyBorder="1" applyAlignment="1" applyProtection="1">
      <alignment horizontal="center" vertical="center" wrapText="1"/>
    </xf>
    <xf numFmtId="1" fontId="14" fillId="0" borderId="32" xfId="0" quotePrefix="1" applyNumberFormat="1" applyFont="1" applyFill="1" applyBorder="1" applyAlignment="1" applyProtection="1">
      <alignment horizontal="center" vertical="center"/>
    </xf>
    <xf numFmtId="1" fontId="19" fillId="0" borderId="19" xfId="0" applyNumberFormat="1" applyFont="1" applyFill="1" applyBorder="1" applyAlignment="1" applyProtection="1">
      <alignment horizontal="center" vertical="center"/>
    </xf>
    <xf numFmtId="0" fontId="11" fillId="0" borderId="38" xfId="0" applyFont="1" applyFill="1" applyBorder="1" applyAlignment="1" applyProtection="1">
      <alignment vertical="center"/>
    </xf>
    <xf numFmtId="0" fontId="3" fillId="0" borderId="13" xfId="0" applyFont="1" applyFill="1" applyBorder="1" applyAlignment="1" applyProtection="1">
      <alignment vertical="center"/>
    </xf>
    <xf numFmtId="1" fontId="15" fillId="0" borderId="13" xfId="0" applyNumberFormat="1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>
      <alignment vertical="center"/>
    </xf>
    <xf numFmtId="2" fontId="16" fillId="0" borderId="21" xfId="0" applyNumberFormat="1" applyFont="1" applyFill="1" applyBorder="1" applyProtection="1">
      <protection locked="0"/>
    </xf>
    <xf numFmtId="0" fontId="11" fillId="0" borderId="39" xfId="0" applyFont="1" applyFill="1" applyBorder="1" applyAlignment="1" applyProtection="1">
      <alignment vertical="center"/>
    </xf>
    <xf numFmtId="0" fontId="6" fillId="0" borderId="40" xfId="0" applyFont="1" applyFill="1" applyBorder="1" applyAlignment="1" applyProtection="1">
      <alignment vertical="center"/>
    </xf>
    <xf numFmtId="2" fontId="3" fillId="0" borderId="40" xfId="0" applyNumberFormat="1" applyFont="1" applyFill="1" applyBorder="1" applyAlignment="1" applyProtection="1">
      <alignment horizontal="center" vertical="center"/>
    </xf>
    <xf numFmtId="2" fontId="16" fillId="0" borderId="40" xfId="0" applyNumberFormat="1" applyFont="1" applyFill="1" applyBorder="1" applyProtection="1">
      <protection locked="0"/>
    </xf>
    <xf numFmtId="0" fontId="26" fillId="0" borderId="0" xfId="0" applyFont="1" applyFill="1" applyBorder="1" applyProtection="1">
      <protection locked="0"/>
    </xf>
    <xf numFmtId="0" fontId="26" fillId="0" borderId="0" xfId="0" applyFont="1" applyFill="1" applyProtection="1">
      <protection locked="0"/>
    </xf>
    <xf numFmtId="0" fontId="26" fillId="0" borderId="41" xfId="0" applyFont="1" applyFill="1" applyBorder="1" applyProtection="1">
      <protection locked="0"/>
    </xf>
    <xf numFmtId="2" fontId="27" fillId="3" borderId="42" xfId="0" applyNumberFormat="1" applyFont="1" applyFill="1" applyBorder="1" applyAlignment="1">
      <alignment horizontal="center" vertical="center"/>
    </xf>
    <xf numFmtId="2" fontId="27" fillId="3" borderId="43" xfId="0" applyNumberFormat="1" applyFont="1" applyFill="1" applyBorder="1" applyAlignment="1">
      <alignment horizontal="center" vertical="center"/>
    </xf>
    <xf numFmtId="0" fontId="28" fillId="3" borderId="43" xfId="0" applyFont="1" applyFill="1" applyBorder="1" applyAlignment="1">
      <alignment horizontal="center"/>
    </xf>
    <xf numFmtId="1" fontId="27" fillId="3" borderId="44" xfId="0" applyNumberFormat="1" applyFont="1" applyFill="1" applyBorder="1" applyAlignment="1">
      <alignment horizontal="center" vertical="center"/>
    </xf>
    <xf numFmtId="2" fontId="27" fillId="3" borderId="45" xfId="0" applyNumberFormat="1" applyFont="1" applyFill="1" applyBorder="1" applyAlignment="1">
      <alignment horizontal="center" vertical="center"/>
    </xf>
    <xf numFmtId="0" fontId="27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Fill="1" applyProtection="1"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4.jpeg"/><Relationship Id="rId21" Type="http://schemas.openxmlformats.org/officeDocument/2006/relationships/image" Target="../media/image20.png"/><Relationship Id="rId42" Type="http://schemas.openxmlformats.org/officeDocument/2006/relationships/image" Target="../media/image38.png"/><Relationship Id="rId47" Type="http://schemas.openxmlformats.org/officeDocument/2006/relationships/image" Target="../media/image41.jpeg"/><Relationship Id="rId63" Type="http://schemas.openxmlformats.org/officeDocument/2006/relationships/image" Target="../media/image56.jpeg"/><Relationship Id="rId68" Type="http://schemas.openxmlformats.org/officeDocument/2006/relationships/image" Target="../media/image59.png"/><Relationship Id="rId84" Type="http://schemas.openxmlformats.org/officeDocument/2006/relationships/image" Target="../media/image75.jpeg"/><Relationship Id="rId16" Type="http://schemas.openxmlformats.org/officeDocument/2006/relationships/image" Target="../media/image15.png"/><Relationship Id="rId11" Type="http://schemas.openxmlformats.org/officeDocument/2006/relationships/image" Target="../media/image10.jpeg"/><Relationship Id="rId32" Type="http://schemas.openxmlformats.org/officeDocument/2006/relationships/image" Target="../media/image30.jpeg"/><Relationship Id="rId37" Type="http://schemas.openxmlformats.org/officeDocument/2006/relationships/image" Target="../media/image33.png"/><Relationship Id="rId53" Type="http://schemas.openxmlformats.org/officeDocument/2006/relationships/image" Target="../media/image46.png"/><Relationship Id="rId58" Type="http://schemas.openxmlformats.org/officeDocument/2006/relationships/image" Target="../media/image51.jpeg"/><Relationship Id="rId74" Type="http://schemas.openxmlformats.org/officeDocument/2006/relationships/image" Target="../media/image65.jpeg"/><Relationship Id="rId79" Type="http://schemas.openxmlformats.org/officeDocument/2006/relationships/image" Target="../media/image70.jpeg"/><Relationship Id="rId5" Type="http://schemas.openxmlformats.org/officeDocument/2006/relationships/image" Target="../media/image5.png"/><Relationship Id="rId61" Type="http://schemas.openxmlformats.org/officeDocument/2006/relationships/image" Target="../media/image54.png"/><Relationship Id="rId82" Type="http://schemas.openxmlformats.org/officeDocument/2006/relationships/image" Target="../media/image73.png"/><Relationship Id="rId19" Type="http://schemas.openxmlformats.org/officeDocument/2006/relationships/image" Target="../media/image18.png"/><Relationship Id="rId14" Type="http://schemas.openxmlformats.org/officeDocument/2006/relationships/image" Target="../media/image13.jpeg"/><Relationship Id="rId22" Type="http://schemas.openxmlformats.org/officeDocument/2006/relationships/image" Target="../media/image21.png"/><Relationship Id="rId27" Type="http://schemas.openxmlformats.org/officeDocument/2006/relationships/image" Target="../media/image25.jpeg"/><Relationship Id="rId30" Type="http://schemas.openxmlformats.org/officeDocument/2006/relationships/image" Target="../media/image28.png"/><Relationship Id="rId35" Type="http://schemas.openxmlformats.org/officeDocument/2006/relationships/image" Target="../media/image32.jpeg"/><Relationship Id="rId43" Type="http://schemas.microsoft.com/office/2007/relationships/hdphoto" Target="../media/hdphoto3.wdp"/><Relationship Id="rId48" Type="http://schemas.openxmlformats.org/officeDocument/2006/relationships/image" Target="../media/image42.png"/><Relationship Id="rId56" Type="http://schemas.openxmlformats.org/officeDocument/2006/relationships/image" Target="../media/image49.png"/><Relationship Id="rId64" Type="http://schemas.openxmlformats.org/officeDocument/2006/relationships/image" Target="../media/image57.png"/><Relationship Id="rId69" Type="http://schemas.openxmlformats.org/officeDocument/2006/relationships/image" Target="../media/image60.jpeg"/><Relationship Id="rId77" Type="http://schemas.openxmlformats.org/officeDocument/2006/relationships/image" Target="../media/image68.jpeg"/><Relationship Id="rId8" Type="http://schemas.openxmlformats.org/officeDocument/2006/relationships/image" Target="../media/image8.png"/><Relationship Id="rId51" Type="http://schemas.openxmlformats.org/officeDocument/2006/relationships/image" Target="../media/image45.png"/><Relationship Id="rId72" Type="http://schemas.openxmlformats.org/officeDocument/2006/relationships/image" Target="../media/image63.png"/><Relationship Id="rId80" Type="http://schemas.openxmlformats.org/officeDocument/2006/relationships/image" Target="../media/image71.jpeg"/><Relationship Id="rId3" Type="http://schemas.openxmlformats.org/officeDocument/2006/relationships/image" Target="../media/image3.jpeg"/><Relationship Id="rId12" Type="http://schemas.openxmlformats.org/officeDocument/2006/relationships/image" Target="../media/image11.jpeg"/><Relationship Id="rId17" Type="http://schemas.openxmlformats.org/officeDocument/2006/relationships/image" Target="../media/image16.jpeg"/><Relationship Id="rId25" Type="http://schemas.openxmlformats.org/officeDocument/2006/relationships/image" Target="../media/image23.jpeg"/><Relationship Id="rId33" Type="http://schemas.openxmlformats.org/officeDocument/2006/relationships/hyperlink" Target="https://www.instagram.com/wheel_simplify.your.coffee/" TargetMode="External"/><Relationship Id="rId38" Type="http://schemas.openxmlformats.org/officeDocument/2006/relationships/image" Target="../media/image34.jpeg"/><Relationship Id="rId46" Type="http://schemas.openxmlformats.org/officeDocument/2006/relationships/image" Target="../media/image40.jpeg"/><Relationship Id="rId59" Type="http://schemas.openxmlformats.org/officeDocument/2006/relationships/image" Target="../media/image52.png"/><Relationship Id="rId67" Type="http://schemas.microsoft.com/office/2007/relationships/hdphoto" Target="../media/hdphoto7.wdp"/><Relationship Id="rId20" Type="http://schemas.openxmlformats.org/officeDocument/2006/relationships/image" Target="../media/image19.jpeg"/><Relationship Id="rId41" Type="http://schemas.openxmlformats.org/officeDocument/2006/relationships/image" Target="../media/image37.jpeg"/><Relationship Id="rId54" Type="http://schemas.openxmlformats.org/officeDocument/2006/relationships/image" Target="../media/image47.png"/><Relationship Id="rId62" Type="http://schemas.openxmlformats.org/officeDocument/2006/relationships/image" Target="../media/image55.png"/><Relationship Id="rId70" Type="http://schemas.openxmlformats.org/officeDocument/2006/relationships/image" Target="../media/image61.jpeg"/><Relationship Id="rId75" Type="http://schemas.openxmlformats.org/officeDocument/2006/relationships/image" Target="../media/image66.jpeg"/><Relationship Id="rId83" Type="http://schemas.openxmlformats.org/officeDocument/2006/relationships/image" Target="../media/image74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4.jpeg"/><Relationship Id="rId23" Type="http://schemas.microsoft.com/office/2007/relationships/hdphoto" Target="../media/hdphoto2.wdp"/><Relationship Id="rId28" Type="http://schemas.openxmlformats.org/officeDocument/2006/relationships/image" Target="../media/image26.jpeg"/><Relationship Id="rId36" Type="http://schemas.openxmlformats.org/officeDocument/2006/relationships/hyperlink" Target="https://www.facebook.com/wheel.wien" TargetMode="External"/><Relationship Id="rId49" Type="http://schemas.openxmlformats.org/officeDocument/2006/relationships/image" Target="../media/image43.png"/><Relationship Id="rId57" Type="http://schemas.openxmlformats.org/officeDocument/2006/relationships/image" Target="../media/image50.jpeg"/><Relationship Id="rId10" Type="http://schemas.openxmlformats.org/officeDocument/2006/relationships/image" Target="../media/image9.png"/><Relationship Id="rId31" Type="http://schemas.openxmlformats.org/officeDocument/2006/relationships/image" Target="../media/image29.png"/><Relationship Id="rId44" Type="http://schemas.openxmlformats.org/officeDocument/2006/relationships/image" Target="../media/image39.png"/><Relationship Id="rId52" Type="http://schemas.microsoft.com/office/2007/relationships/hdphoto" Target="../media/hdphoto5.wdp"/><Relationship Id="rId60" Type="http://schemas.openxmlformats.org/officeDocument/2006/relationships/image" Target="../media/image53.png"/><Relationship Id="rId65" Type="http://schemas.microsoft.com/office/2007/relationships/hdphoto" Target="../media/hdphoto6.wdp"/><Relationship Id="rId73" Type="http://schemas.openxmlformats.org/officeDocument/2006/relationships/image" Target="../media/image64.jpeg"/><Relationship Id="rId78" Type="http://schemas.openxmlformats.org/officeDocument/2006/relationships/image" Target="../media/image69.jpeg"/><Relationship Id="rId81" Type="http://schemas.openxmlformats.org/officeDocument/2006/relationships/image" Target="../media/image72.png"/><Relationship Id="rId4" Type="http://schemas.openxmlformats.org/officeDocument/2006/relationships/image" Target="../media/image4.jpeg"/><Relationship Id="rId9" Type="http://schemas.microsoft.com/office/2007/relationships/hdphoto" Target="../media/hdphoto1.wdp"/><Relationship Id="rId13" Type="http://schemas.openxmlformats.org/officeDocument/2006/relationships/image" Target="../media/image12.jpeg"/><Relationship Id="rId18" Type="http://schemas.openxmlformats.org/officeDocument/2006/relationships/image" Target="../media/image17.jpeg"/><Relationship Id="rId39" Type="http://schemas.openxmlformats.org/officeDocument/2006/relationships/image" Target="../media/image35.jpeg"/><Relationship Id="rId34" Type="http://schemas.openxmlformats.org/officeDocument/2006/relationships/image" Target="../media/image31.png"/><Relationship Id="rId50" Type="http://schemas.openxmlformats.org/officeDocument/2006/relationships/image" Target="../media/image44.png"/><Relationship Id="rId55" Type="http://schemas.openxmlformats.org/officeDocument/2006/relationships/image" Target="../media/image48.jpeg"/><Relationship Id="rId76" Type="http://schemas.openxmlformats.org/officeDocument/2006/relationships/image" Target="../media/image67.png"/><Relationship Id="rId7" Type="http://schemas.openxmlformats.org/officeDocument/2006/relationships/image" Target="../media/image7.png"/><Relationship Id="rId71" Type="http://schemas.openxmlformats.org/officeDocument/2006/relationships/image" Target="../media/image62.jpeg"/><Relationship Id="rId2" Type="http://schemas.openxmlformats.org/officeDocument/2006/relationships/image" Target="../media/image2.jpeg"/><Relationship Id="rId29" Type="http://schemas.openxmlformats.org/officeDocument/2006/relationships/image" Target="../media/image27.jpeg"/><Relationship Id="rId24" Type="http://schemas.openxmlformats.org/officeDocument/2006/relationships/image" Target="../media/image22.jpeg"/><Relationship Id="rId40" Type="http://schemas.openxmlformats.org/officeDocument/2006/relationships/image" Target="../media/image36.jpeg"/><Relationship Id="rId45" Type="http://schemas.microsoft.com/office/2007/relationships/hdphoto" Target="../media/hdphoto4.wdp"/><Relationship Id="rId66" Type="http://schemas.openxmlformats.org/officeDocument/2006/relationships/image" Target="../media/image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932387</xdr:colOff>
      <xdr:row>41</xdr:row>
      <xdr:rowOff>335490</xdr:rowOff>
    </xdr:from>
    <xdr:to>
      <xdr:col>2</xdr:col>
      <xdr:colOff>1602844</xdr:colOff>
      <xdr:row>43</xdr:row>
      <xdr:rowOff>48684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BEFA74A-BCFD-4B6B-B4CB-49E848D98C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2620" t="6384" r="13249" b="7891"/>
        <a:stretch/>
      </xdr:blipFill>
      <xdr:spPr>
        <a:xfrm>
          <a:off x="2908825" y="18132953"/>
          <a:ext cx="670457" cy="722844"/>
        </a:xfrm>
        <a:prstGeom prst="rect">
          <a:avLst/>
        </a:prstGeom>
      </xdr:spPr>
    </xdr:pic>
    <xdr:clientData/>
  </xdr:twoCellAnchor>
  <xdr:twoCellAnchor>
    <xdr:from>
      <xdr:col>2</xdr:col>
      <xdr:colOff>937155</xdr:colOff>
      <xdr:row>39</xdr:row>
      <xdr:rowOff>446088</xdr:rowOff>
    </xdr:from>
    <xdr:to>
      <xdr:col>2</xdr:col>
      <xdr:colOff>1648354</xdr:colOff>
      <xdr:row>41</xdr:row>
      <xdr:rowOff>148201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6BF6360-9D30-49C0-9E86-E104EBA280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6959" t="6228" r="5372" b="6904"/>
        <a:stretch/>
      </xdr:blipFill>
      <xdr:spPr>
        <a:xfrm>
          <a:off x="2913593" y="17233901"/>
          <a:ext cx="711199" cy="711763"/>
        </a:xfrm>
        <a:prstGeom prst="rect">
          <a:avLst/>
        </a:prstGeom>
      </xdr:spPr>
    </xdr:pic>
    <xdr:clientData/>
  </xdr:twoCellAnchor>
  <xdr:twoCellAnchor>
    <xdr:from>
      <xdr:col>2</xdr:col>
      <xdr:colOff>929407</xdr:colOff>
      <xdr:row>24</xdr:row>
      <xdr:rowOff>446087</xdr:rowOff>
    </xdr:from>
    <xdr:to>
      <xdr:col>2</xdr:col>
      <xdr:colOff>1658935</xdr:colOff>
      <xdr:row>26</xdr:row>
      <xdr:rowOff>134938</xdr:rowOff>
    </xdr:to>
    <xdr:pic>
      <xdr:nvPicPr>
        <xdr:cNvPr id="4" name="Picture 35">
          <a:extLst>
            <a:ext uri="{FF2B5EF4-FFF2-40B4-BE49-F238E27FC236}">
              <a16:creationId xmlns:a16="http://schemas.microsoft.com/office/drawing/2014/main" id="{D0351286-303F-4FBF-8A07-89E50C626E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5319" r="9162"/>
        <a:stretch/>
      </xdr:blipFill>
      <xdr:spPr>
        <a:xfrm>
          <a:off x="2905845" y="9675812"/>
          <a:ext cx="729528" cy="698501"/>
        </a:xfrm>
        <a:prstGeom prst="rect">
          <a:avLst/>
        </a:prstGeom>
      </xdr:spPr>
    </xdr:pic>
    <xdr:clientData/>
  </xdr:twoCellAnchor>
  <xdr:twoCellAnchor>
    <xdr:from>
      <xdr:col>2</xdr:col>
      <xdr:colOff>23676</xdr:colOff>
      <xdr:row>57</xdr:row>
      <xdr:rowOff>403410</xdr:rowOff>
    </xdr:from>
    <xdr:to>
      <xdr:col>2</xdr:col>
      <xdr:colOff>863320</xdr:colOff>
      <xdr:row>59</xdr:row>
      <xdr:rowOff>243858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29E295E1-3558-4570-ABA0-40235E5B11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rot="1152037">
          <a:off x="2000114" y="26278073"/>
          <a:ext cx="839644" cy="840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659489</xdr:colOff>
      <xdr:row>77</xdr:row>
      <xdr:rowOff>412814</xdr:rowOff>
    </xdr:from>
    <xdr:to>
      <xdr:col>2</xdr:col>
      <xdr:colOff>1176110</xdr:colOff>
      <xdr:row>79</xdr:row>
      <xdr:rowOff>85940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76300BE-98FD-4543-A6A3-5F77AA0A5E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35927" y="36531614"/>
          <a:ext cx="516621" cy="673251"/>
        </a:xfrm>
        <a:prstGeom prst="rect">
          <a:avLst/>
        </a:prstGeom>
      </xdr:spPr>
    </xdr:pic>
    <xdr:clientData/>
  </xdr:twoCellAnchor>
  <xdr:twoCellAnchor>
    <xdr:from>
      <xdr:col>2</xdr:col>
      <xdr:colOff>218621</xdr:colOff>
      <xdr:row>32</xdr:row>
      <xdr:rowOff>500516</xdr:rowOff>
    </xdr:from>
    <xdr:to>
      <xdr:col>2</xdr:col>
      <xdr:colOff>836839</xdr:colOff>
      <xdr:row>34</xdr:row>
      <xdr:rowOff>70985</xdr:rowOff>
    </xdr:to>
    <xdr:pic>
      <xdr:nvPicPr>
        <xdr:cNvPr id="7" name="Picture 27">
          <a:extLst>
            <a:ext uri="{FF2B5EF4-FFF2-40B4-BE49-F238E27FC236}">
              <a16:creationId xmlns:a16="http://schemas.microsoft.com/office/drawing/2014/main" id="{A8AF884F-D0CD-4C76-AD3E-83D9408D06AA}"/>
            </a:ext>
          </a:extLst>
        </xdr:cNvPr>
        <xdr:cNvPicPr/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195059" y="13754554"/>
          <a:ext cx="618218" cy="5801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230550</xdr:colOff>
      <xdr:row>67</xdr:row>
      <xdr:rowOff>496357</xdr:rowOff>
    </xdr:from>
    <xdr:to>
      <xdr:col>2</xdr:col>
      <xdr:colOff>811340</xdr:colOff>
      <xdr:row>69</xdr:row>
      <xdr:rowOff>163048</xdr:rowOff>
    </xdr:to>
    <xdr:pic>
      <xdr:nvPicPr>
        <xdr:cNvPr id="8" name="Picture 21">
          <a:extLst>
            <a:ext uri="{FF2B5EF4-FFF2-40B4-BE49-F238E27FC236}">
              <a16:creationId xmlns:a16="http://schemas.microsoft.com/office/drawing/2014/main" id="{60B62B3F-F7DC-4A07-80D6-5E7D7BE11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6988" y="31366882"/>
          <a:ext cx="580790" cy="671579"/>
        </a:xfrm>
        <a:prstGeom prst="rect">
          <a:avLst/>
        </a:prstGeom>
      </xdr:spPr>
    </xdr:pic>
    <xdr:clientData/>
  </xdr:twoCellAnchor>
  <xdr:twoCellAnchor>
    <xdr:from>
      <xdr:col>2</xdr:col>
      <xdr:colOff>942144</xdr:colOff>
      <xdr:row>34</xdr:row>
      <xdr:rowOff>435215</xdr:rowOff>
    </xdr:from>
    <xdr:to>
      <xdr:col>2</xdr:col>
      <xdr:colOff>1544033</xdr:colOff>
      <xdr:row>36</xdr:row>
      <xdr:rowOff>51556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AF34FF16-B937-4BCC-A5EE-1619C8313CC6}"/>
            </a:ext>
          </a:extLst>
        </xdr:cNvPr>
        <xdr:cNvPicPr/>
      </xdr:nvPicPr>
      <xdr:blipFill rotWithShape="1">
        <a:blip xmlns:r="http://schemas.openxmlformats.org/officeDocument/2006/relationships" r:embed="rId8" cstate="email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17889" t="13710" r="15079" b="10435"/>
        <a:stretch/>
      </xdr:blipFill>
      <xdr:spPr>
        <a:xfrm>
          <a:off x="2918582" y="14698903"/>
          <a:ext cx="601889" cy="625991"/>
        </a:xfrm>
        <a:prstGeom prst="rect">
          <a:avLst/>
        </a:prstGeom>
      </xdr:spPr>
    </xdr:pic>
    <xdr:clientData/>
  </xdr:twoCellAnchor>
  <xdr:oneCellAnchor>
    <xdr:from>
      <xdr:col>1</xdr:col>
      <xdr:colOff>146958</xdr:colOff>
      <xdr:row>3</xdr:row>
      <xdr:rowOff>11469</xdr:rowOff>
    </xdr:from>
    <xdr:ext cx="2017389" cy="2105785"/>
    <xdr:pic>
      <xdr:nvPicPr>
        <xdr:cNvPr id="10" name="Picture 3">
          <a:extLst>
            <a:ext uri="{FF2B5EF4-FFF2-40B4-BE49-F238E27FC236}">
              <a16:creationId xmlns:a16="http://schemas.microsoft.com/office/drawing/2014/main" id="{C4ED83C3-006D-449C-A44C-55AD75E9799A}"/>
            </a:ext>
          </a:extLst>
        </xdr:cNvPr>
        <xdr:cNvPicPr/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518433" y="611544"/>
          <a:ext cx="2017389" cy="21057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2</xdr:col>
      <xdr:colOff>968374</xdr:colOff>
      <xdr:row>43</xdr:row>
      <xdr:rowOff>423265</xdr:rowOff>
    </xdr:from>
    <xdr:to>
      <xdr:col>2</xdr:col>
      <xdr:colOff>1625553</xdr:colOff>
      <xdr:row>45</xdr:row>
      <xdr:rowOff>55563</xdr:rowOff>
    </xdr:to>
    <xdr:pic>
      <xdr:nvPicPr>
        <xdr:cNvPr id="11" name="Picture 4">
          <a:extLst>
            <a:ext uri="{FF2B5EF4-FFF2-40B4-BE49-F238E27FC236}">
              <a16:creationId xmlns:a16="http://schemas.microsoft.com/office/drawing/2014/main" id="{685DA081-3467-43BE-9EDF-B3DA8F0A4E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828" t="9607" r="12251" b="10650"/>
        <a:stretch/>
      </xdr:blipFill>
      <xdr:spPr>
        <a:xfrm>
          <a:off x="2944812" y="19230378"/>
          <a:ext cx="657179" cy="641948"/>
        </a:xfrm>
        <a:prstGeom prst="rect">
          <a:avLst/>
        </a:prstGeom>
      </xdr:spPr>
    </xdr:pic>
    <xdr:clientData/>
  </xdr:twoCellAnchor>
  <xdr:twoCellAnchor>
    <xdr:from>
      <xdr:col>2</xdr:col>
      <xdr:colOff>855981</xdr:colOff>
      <xdr:row>46</xdr:row>
      <xdr:rowOff>434738</xdr:rowOff>
    </xdr:from>
    <xdr:to>
      <xdr:col>2</xdr:col>
      <xdr:colOff>1646602</xdr:colOff>
      <xdr:row>48</xdr:row>
      <xdr:rowOff>231321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1E1BAFA3-999C-48D5-BFA3-FFC1A8F88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2419" y="20756326"/>
          <a:ext cx="790621" cy="806233"/>
        </a:xfrm>
        <a:prstGeom prst="rect">
          <a:avLst/>
        </a:prstGeom>
      </xdr:spPr>
    </xdr:pic>
    <xdr:clientData/>
  </xdr:twoCellAnchor>
  <xdr:twoCellAnchor>
    <xdr:from>
      <xdr:col>2</xdr:col>
      <xdr:colOff>84284</xdr:colOff>
      <xdr:row>42</xdr:row>
      <xdr:rowOff>460376</xdr:rowOff>
    </xdr:from>
    <xdr:to>
      <xdr:col>2</xdr:col>
      <xdr:colOff>936626</xdr:colOff>
      <xdr:row>44</xdr:row>
      <xdr:rowOff>277986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BE520900-A914-44C6-A675-B08B47CA6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0722" y="18762664"/>
          <a:ext cx="852342" cy="827260"/>
        </a:xfrm>
        <a:prstGeom prst="rect">
          <a:avLst/>
        </a:prstGeom>
      </xdr:spPr>
    </xdr:pic>
    <xdr:clientData/>
  </xdr:twoCellAnchor>
  <xdr:twoCellAnchor>
    <xdr:from>
      <xdr:col>2</xdr:col>
      <xdr:colOff>87804</xdr:colOff>
      <xdr:row>47</xdr:row>
      <xdr:rowOff>350487</xdr:rowOff>
    </xdr:from>
    <xdr:to>
      <xdr:col>2</xdr:col>
      <xdr:colOff>876883</xdr:colOff>
      <xdr:row>49</xdr:row>
      <xdr:rowOff>119755</xdr:rowOff>
    </xdr:to>
    <xdr:pic>
      <xdr:nvPicPr>
        <xdr:cNvPr id="14" name="Picture 7">
          <a:extLst>
            <a:ext uri="{FF2B5EF4-FFF2-40B4-BE49-F238E27FC236}">
              <a16:creationId xmlns:a16="http://schemas.microsoft.com/office/drawing/2014/main" id="{1CD81E2B-E865-438D-8EE8-18E929CFC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4242" y="21176900"/>
          <a:ext cx="789079" cy="778918"/>
        </a:xfrm>
        <a:prstGeom prst="rect">
          <a:avLst/>
        </a:prstGeom>
      </xdr:spPr>
    </xdr:pic>
    <xdr:clientData/>
  </xdr:twoCellAnchor>
  <xdr:twoCellAnchor>
    <xdr:from>
      <xdr:col>2</xdr:col>
      <xdr:colOff>66293</xdr:colOff>
      <xdr:row>45</xdr:row>
      <xdr:rowOff>416736</xdr:rowOff>
    </xdr:from>
    <xdr:to>
      <xdr:col>2</xdr:col>
      <xdr:colOff>850646</xdr:colOff>
      <xdr:row>47</xdr:row>
      <xdr:rowOff>165865</xdr:rowOff>
    </xdr:to>
    <xdr:pic>
      <xdr:nvPicPr>
        <xdr:cNvPr id="15" name="Picture 9">
          <a:extLst>
            <a:ext uri="{FF2B5EF4-FFF2-40B4-BE49-F238E27FC236}">
              <a16:creationId xmlns:a16="http://schemas.microsoft.com/office/drawing/2014/main" id="{1186B099-98A7-4DE0-9791-D4B562A5C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2731" y="20233499"/>
          <a:ext cx="784353" cy="758779"/>
        </a:xfrm>
        <a:prstGeom prst="rect">
          <a:avLst/>
        </a:prstGeom>
      </xdr:spPr>
    </xdr:pic>
    <xdr:clientData/>
  </xdr:twoCellAnchor>
  <xdr:twoCellAnchor>
    <xdr:from>
      <xdr:col>2</xdr:col>
      <xdr:colOff>864070</xdr:colOff>
      <xdr:row>54</xdr:row>
      <xdr:rowOff>357727</xdr:rowOff>
    </xdr:from>
    <xdr:to>
      <xdr:col>2</xdr:col>
      <xdr:colOff>1663920</xdr:colOff>
      <xdr:row>56</xdr:row>
      <xdr:rowOff>111124</xdr:rowOff>
    </xdr:to>
    <xdr:pic>
      <xdr:nvPicPr>
        <xdr:cNvPr id="16" name="Picture 11">
          <a:extLst>
            <a:ext uri="{FF2B5EF4-FFF2-40B4-BE49-F238E27FC236}">
              <a16:creationId xmlns:a16="http://schemas.microsoft.com/office/drawing/2014/main" id="{9CEF5E1C-3618-4FAA-AED5-8F0419020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0508" y="24717915"/>
          <a:ext cx="799850" cy="763047"/>
        </a:xfrm>
        <a:prstGeom prst="rect">
          <a:avLst/>
        </a:prstGeom>
      </xdr:spPr>
    </xdr:pic>
    <xdr:clientData/>
  </xdr:twoCellAnchor>
  <xdr:twoCellAnchor>
    <xdr:from>
      <xdr:col>2</xdr:col>
      <xdr:colOff>205314</xdr:colOff>
      <xdr:row>13</xdr:row>
      <xdr:rowOff>22981</xdr:rowOff>
    </xdr:from>
    <xdr:to>
      <xdr:col>2</xdr:col>
      <xdr:colOff>812375</xdr:colOff>
      <xdr:row>14</xdr:row>
      <xdr:rowOff>25773</xdr:rowOff>
    </xdr:to>
    <xdr:pic>
      <xdr:nvPicPr>
        <xdr:cNvPr id="17" name="Picture 14">
          <a:extLst>
            <a:ext uri="{FF2B5EF4-FFF2-40B4-BE49-F238E27FC236}">
              <a16:creationId xmlns:a16="http://schemas.microsoft.com/office/drawing/2014/main" id="{10E72838-9800-42AF-B169-1C4FC682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81752" y="3699631"/>
          <a:ext cx="607061" cy="507617"/>
        </a:xfrm>
        <a:prstGeom prst="rect">
          <a:avLst/>
        </a:prstGeom>
      </xdr:spPr>
    </xdr:pic>
    <xdr:clientData/>
  </xdr:twoCellAnchor>
  <xdr:twoCellAnchor>
    <xdr:from>
      <xdr:col>2</xdr:col>
      <xdr:colOff>892476</xdr:colOff>
      <xdr:row>13</xdr:row>
      <xdr:rowOff>483961</xdr:rowOff>
    </xdr:from>
    <xdr:to>
      <xdr:col>2</xdr:col>
      <xdr:colOff>1502077</xdr:colOff>
      <xdr:row>15</xdr:row>
      <xdr:rowOff>23362</xdr:rowOff>
    </xdr:to>
    <xdr:pic>
      <xdr:nvPicPr>
        <xdr:cNvPr id="18" name="Picture 15">
          <a:extLst>
            <a:ext uri="{FF2B5EF4-FFF2-40B4-BE49-F238E27FC236}">
              <a16:creationId xmlns:a16="http://schemas.microsoft.com/office/drawing/2014/main" id="{779B9DC9-E5CC-49DB-B390-319B7153D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14" y="4160611"/>
          <a:ext cx="609601" cy="549051"/>
        </a:xfrm>
        <a:prstGeom prst="rect">
          <a:avLst/>
        </a:prstGeom>
      </xdr:spPr>
    </xdr:pic>
    <xdr:clientData/>
  </xdr:twoCellAnchor>
  <xdr:twoCellAnchor>
    <xdr:from>
      <xdr:col>2</xdr:col>
      <xdr:colOff>569818</xdr:colOff>
      <xdr:row>68</xdr:row>
      <xdr:rowOff>507297</xdr:rowOff>
    </xdr:from>
    <xdr:to>
      <xdr:col>2</xdr:col>
      <xdr:colOff>1153470</xdr:colOff>
      <xdr:row>70</xdr:row>
      <xdr:rowOff>138784</xdr:rowOff>
    </xdr:to>
    <xdr:pic>
      <xdr:nvPicPr>
        <xdr:cNvPr id="19" name="Picture 19">
          <a:extLst>
            <a:ext uri="{FF2B5EF4-FFF2-40B4-BE49-F238E27FC236}">
              <a16:creationId xmlns:a16="http://schemas.microsoft.com/office/drawing/2014/main" id="{273D5D66-B80B-489E-9E68-85411A98F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6256" y="31873122"/>
          <a:ext cx="583652" cy="645900"/>
        </a:xfrm>
        <a:prstGeom prst="rect">
          <a:avLst/>
        </a:prstGeom>
      </xdr:spPr>
    </xdr:pic>
    <xdr:clientData/>
  </xdr:twoCellAnchor>
  <xdr:twoCellAnchor>
    <xdr:from>
      <xdr:col>2</xdr:col>
      <xdr:colOff>996205</xdr:colOff>
      <xdr:row>69</xdr:row>
      <xdr:rowOff>365468</xdr:rowOff>
    </xdr:from>
    <xdr:to>
      <xdr:col>2</xdr:col>
      <xdr:colOff>1620165</xdr:colOff>
      <xdr:row>71</xdr:row>
      <xdr:rowOff>0</xdr:rowOff>
    </xdr:to>
    <xdr:pic>
      <xdr:nvPicPr>
        <xdr:cNvPr id="20" name="Picture 20">
          <a:extLst>
            <a:ext uri="{FF2B5EF4-FFF2-40B4-BE49-F238E27FC236}">
              <a16:creationId xmlns:a16="http://schemas.microsoft.com/office/drawing/2014/main" id="{436E2A89-DD51-4190-ABCB-2032E5B0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2643" y="32240881"/>
          <a:ext cx="623960" cy="644182"/>
        </a:xfrm>
        <a:prstGeom prst="rect">
          <a:avLst/>
        </a:prstGeom>
      </xdr:spPr>
    </xdr:pic>
    <xdr:clientData/>
  </xdr:twoCellAnchor>
  <xdr:twoCellAnchor>
    <xdr:from>
      <xdr:col>2</xdr:col>
      <xdr:colOff>196547</xdr:colOff>
      <xdr:row>14</xdr:row>
      <xdr:rowOff>490080</xdr:rowOff>
    </xdr:from>
    <xdr:to>
      <xdr:col>2</xdr:col>
      <xdr:colOff>827919</xdr:colOff>
      <xdr:row>16</xdr:row>
      <xdr:rowOff>19811</xdr:rowOff>
    </xdr:to>
    <xdr:pic>
      <xdr:nvPicPr>
        <xdr:cNvPr id="21" name="Picture 22">
          <a:extLst>
            <a:ext uri="{FF2B5EF4-FFF2-40B4-BE49-F238E27FC236}">
              <a16:creationId xmlns:a16="http://schemas.microsoft.com/office/drawing/2014/main" id="{CFAE64D2-4376-4281-8CC7-27C80C2F5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72985" y="4671555"/>
          <a:ext cx="631372" cy="539381"/>
        </a:xfrm>
        <a:prstGeom prst="rect">
          <a:avLst/>
        </a:prstGeom>
      </xdr:spPr>
    </xdr:pic>
    <xdr:clientData/>
  </xdr:twoCellAnchor>
  <xdr:twoCellAnchor>
    <xdr:from>
      <xdr:col>2</xdr:col>
      <xdr:colOff>466210</xdr:colOff>
      <xdr:row>33</xdr:row>
      <xdr:rowOff>392261</xdr:rowOff>
    </xdr:from>
    <xdr:to>
      <xdr:col>2</xdr:col>
      <xdr:colOff>1337876</xdr:colOff>
      <xdr:row>35</xdr:row>
      <xdr:rowOff>147255</xdr:rowOff>
    </xdr:to>
    <xdr:pic>
      <xdr:nvPicPr>
        <xdr:cNvPr id="22" name="Picture 24">
          <a:extLst>
            <a:ext uri="{FF2B5EF4-FFF2-40B4-BE49-F238E27FC236}">
              <a16:creationId xmlns:a16="http://schemas.microsoft.com/office/drawing/2014/main" id="{C586E5FB-F16F-4C34-A20D-49D5FC799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1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2648" y="14151124"/>
          <a:ext cx="871666" cy="764644"/>
        </a:xfrm>
        <a:prstGeom prst="rect">
          <a:avLst/>
        </a:prstGeom>
      </xdr:spPr>
    </xdr:pic>
    <xdr:clientData/>
  </xdr:twoCellAnchor>
  <xdr:twoCellAnchor>
    <xdr:from>
      <xdr:col>2</xdr:col>
      <xdr:colOff>107834</xdr:colOff>
      <xdr:row>49</xdr:row>
      <xdr:rowOff>426014</xdr:rowOff>
    </xdr:from>
    <xdr:to>
      <xdr:col>2</xdr:col>
      <xdr:colOff>898071</xdr:colOff>
      <xdr:row>51</xdr:row>
      <xdr:rowOff>143939</xdr:rowOff>
    </xdr:to>
    <xdr:pic>
      <xdr:nvPicPr>
        <xdr:cNvPr id="23" name="Picture 29">
          <a:extLst>
            <a:ext uri="{FF2B5EF4-FFF2-40B4-BE49-F238E27FC236}">
              <a16:creationId xmlns:a16="http://schemas.microsoft.com/office/drawing/2014/main" id="{45DB4A2D-8C70-4211-A067-D79ABC5BD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4272" y="22262077"/>
          <a:ext cx="790237" cy="727575"/>
        </a:xfrm>
        <a:prstGeom prst="rect">
          <a:avLst/>
        </a:prstGeom>
      </xdr:spPr>
    </xdr:pic>
    <xdr:clientData/>
  </xdr:twoCellAnchor>
  <xdr:twoCellAnchor>
    <xdr:from>
      <xdr:col>2</xdr:col>
      <xdr:colOff>896943</xdr:colOff>
      <xdr:row>48</xdr:row>
      <xdr:rowOff>402031</xdr:rowOff>
    </xdr:from>
    <xdr:to>
      <xdr:col>2</xdr:col>
      <xdr:colOff>1555750</xdr:colOff>
      <xdr:row>50</xdr:row>
      <xdr:rowOff>3527</xdr:rowOff>
    </xdr:to>
    <xdr:pic>
      <xdr:nvPicPr>
        <xdr:cNvPr id="24" name="Picture 31">
          <a:extLst>
            <a:ext uri="{FF2B5EF4-FFF2-40B4-BE49-F238E27FC236}">
              <a16:creationId xmlns:a16="http://schemas.microsoft.com/office/drawing/2014/main" id="{F3CFF2F1-164E-4EDA-A5E9-FAFDCF1CD3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976" t="14006" r="13113" b="8554"/>
        <a:stretch/>
      </xdr:blipFill>
      <xdr:spPr>
        <a:xfrm>
          <a:off x="2873381" y="21733269"/>
          <a:ext cx="658807" cy="611146"/>
        </a:xfrm>
        <a:prstGeom prst="rect">
          <a:avLst/>
        </a:prstGeom>
      </xdr:spPr>
    </xdr:pic>
    <xdr:clientData/>
  </xdr:twoCellAnchor>
  <xdr:twoCellAnchor>
    <xdr:from>
      <xdr:col>2</xdr:col>
      <xdr:colOff>99653</xdr:colOff>
      <xdr:row>59</xdr:row>
      <xdr:rowOff>332060</xdr:rowOff>
    </xdr:from>
    <xdr:to>
      <xdr:col>2</xdr:col>
      <xdr:colOff>876649</xdr:colOff>
      <xdr:row>61</xdr:row>
      <xdr:rowOff>59868</xdr:rowOff>
    </xdr:to>
    <xdr:pic>
      <xdr:nvPicPr>
        <xdr:cNvPr id="25" name="Picture 40">
          <a:extLst>
            <a:ext uri="{FF2B5EF4-FFF2-40B4-BE49-F238E27FC236}">
              <a16:creationId xmlns:a16="http://schemas.microsoft.com/office/drawing/2014/main" id="{2BC75238-3055-4A6F-969C-F08F219C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939209">
          <a:off x="2076091" y="27206848"/>
          <a:ext cx="776996" cy="723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927857</xdr:colOff>
      <xdr:row>60</xdr:row>
      <xdr:rowOff>449791</xdr:rowOff>
    </xdr:from>
    <xdr:to>
      <xdr:col>2</xdr:col>
      <xdr:colOff>1556961</xdr:colOff>
      <xdr:row>62</xdr:row>
      <xdr:rowOff>75971</xdr:rowOff>
    </xdr:to>
    <xdr:pic>
      <xdr:nvPicPr>
        <xdr:cNvPr id="26" name="Picture 44">
          <a:extLst>
            <a:ext uri="{FF2B5EF4-FFF2-40B4-BE49-F238E27FC236}">
              <a16:creationId xmlns:a16="http://schemas.microsoft.com/office/drawing/2014/main" id="{1D9E7B36-ACB4-4125-BD74-0F4E2BBCED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04295" y="27824641"/>
          <a:ext cx="629104" cy="621543"/>
        </a:xfrm>
        <a:prstGeom prst="rect">
          <a:avLst/>
        </a:prstGeom>
      </xdr:spPr>
    </xdr:pic>
    <xdr:clientData/>
  </xdr:twoCellAnchor>
  <xdr:twoCellAnchor>
    <xdr:from>
      <xdr:col>2</xdr:col>
      <xdr:colOff>897619</xdr:colOff>
      <xdr:row>66</xdr:row>
      <xdr:rowOff>447906</xdr:rowOff>
    </xdr:from>
    <xdr:to>
      <xdr:col>2</xdr:col>
      <xdr:colOff>1515157</xdr:colOff>
      <xdr:row>68</xdr:row>
      <xdr:rowOff>41141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F743215C-96DB-4BEB-8667-56B37595F572}"/>
            </a:ext>
          </a:extLst>
        </xdr:cNvPr>
        <xdr:cNvPicPr/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874057" y="30818369"/>
          <a:ext cx="617538" cy="5933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952501</xdr:colOff>
      <xdr:row>17</xdr:row>
      <xdr:rowOff>460373</xdr:rowOff>
    </xdr:from>
    <xdr:to>
      <xdr:col>2</xdr:col>
      <xdr:colOff>1544359</xdr:colOff>
      <xdr:row>19</xdr:row>
      <xdr:rowOff>71435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3385118B-709B-44D1-82B3-D39B79469C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4990" t="8696" r="16544" b="11638"/>
        <a:stretch/>
      </xdr:blipFill>
      <xdr:spPr>
        <a:xfrm>
          <a:off x="2928939" y="6156323"/>
          <a:ext cx="591858" cy="620712"/>
        </a:xfrm>
        <a:prstGeom prst="rect">
          <a:avLst/>
        </a:prstGeom>
      </xdr:spPr>
    </xdr:pic>
    <xdr:clientData/>
  </xdr:twoCellAnchor>
  <xdr:twoCellAnchor>
    <xdr:from>
      <xdr:col>2</xdr:col>
      <xdr:colOff>99318</xdr:colOff>
      <xdr:row>18</xdr:row>
      <xdr:rowOff>359801</xdr:rowOff>
    </xdr:from>
    <xdr:to>
      <xdr:col>2</xdr:col>
      <xdr:colOff>972910</xdr:colOff>
      <xdr:row>20</xdr:row>
      <xdr:rowOff>163287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27B1136F-9D69-402C-A9C7-DE65617C6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5756" y="6560576"/>
          <a:ext cx="873592" cy="813136"/>
        </a:xfrm>
        <a:prstGeom prst="rect">
          <a:avLst/>
        </a:prstGeom>
      </xdr:spPr>
    </xdr:pic>
    <xdr:clientData/>
  </xdr:twoCellAnchor>
  <xdr:twoCellAnchor>
    <xdr:from>
      <xdr:col>2</xdr:col>
      <xdr:colOff>123513</xdr:colOff>
      <xdr:row>16</xdr:row>
      <xdr:rowOff>389074</xdr:rowOff>
    </xdr:from>
    <xdr:to>
      <xdr:col>2</xdr:col>
      <xdr:colOff>924972</xdr:colOff>
      <xdr:row>18</xdr:row>
      <xdr:rowOff>181569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585FCD0A-3391-46E4-965C-5DA3B6606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9951" y="5580199"/>
          <a:ext cx="801459" cy="802145"/>
        </a:xfrm>
        <a:prstGeom prst="rect">
          <a:avLst/>
        </a:prstGeom>
      </xdr:spPr>
    </xdr:pic>
    <xdr:clientData/>
  </xdr:twoCellAnchor>
  <xdr:twoCellAnchor>
    <xdr:from>
      <xdr:col>2</xdr:col>
      <xdr:colOff>810544</xdr:colOff>
      <xdr:row>82</xdr:row>
      <xdr:rowOff>248323</xdr:rowOff>
    </xdr:from>
    <xdr:to>
      <xdr:col>2</xdr:col>
      <xdr:colOff>1559831</xdr:colOff>
      <xdr:row>83</xdr:row>
      <xdr:rowOff>496662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DF47A806-5C4C-4348-8BD1-0FB3A01F06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"/>
        <a:stretch/>
      </xdr:blipFill>
      <xdr:spPr>
        <a:xfrm>
          <a:off x="2786982" y="38867436"/>
          <a:ext cx="749287" cy="748401"/>
        </a:xfrm>
        <a:prstGeom prst="rect">
          <a:avLst/>
        </a:prstGeom>
      </xdr:spPr>
    </xdr:pic>
    <xdr:clientData/>
  </xdr:twoCellAnchor>
  <xdr:oneCellAnchor>
    <xdr:from>
      <xdr:col>5</xdr:col>
      <xdr:colOff>346154</xdr:colOff>
      <xdr:row>90</xdr:row>
      <xdr:rowOff>58748</xdr:rowOff>
    </xdr:from>
    <xdr:ext cx="575641" cy="585110"/>
    <xdr:pic>
      <xdr:nvPicPr>
        <xdr:cNvPr id="32" name="Grafik 31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4DAD1DB9-E4EC-4D96-89DE-54D0AAFD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3754" y="42492623"/>
          <a:ext cx="575641" cy="585110"/>
        </a:xfrm>
        <a:prstGeom prst="rect">
          <a:avLst/>
        </a:prstGeom>
      </xdr:spPr>
    </xdr:pic>
    <xdr:clientData/>
  </xdr:oneCellAnchor>
  <xdr:twoCellAnchor>
    <xdr:from>
      <xdr:col>2</xdr:col>
      <xdr:colOff>801008</xdr:colOff>
      <xdr:row>80</xdr:row>
      <xdr:rowOff>293550</xdr:rowOff>
    </xdr:from>
    <xdr:to>
      <xdr:col>2</xdr:col>
      <xdr:colOff>1524000</xdr:colOff>
      <xdr:row>82</xdr:row>
      <xdr:rowOff>155935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9F983C5D-E452-4011-BAD2-9791B4178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7446" y="37912538"/>
          <a:ext cx="722992" cy="862510"/>
        </a:xfrm>
        <a:prstGeom prst="rect">
          <a:avLst/>
        </a:prstGeom>
      </xdr:spPr>
    </xdr:pic>
    <xdr:clientData/>
  </xdr:twoCellAnchor>
  <xdr:oneCellAnchor>
    <xdr:from>
      <xdr:col>4</xdr:col>
      <xdr:colOff>61468</xdr:colOff>
      <xdr:row>90</xdr:row>
      <xdr:rowOff>74125</xdr:rowOff>
    </xdr:from>
    <xdr:ext cx="659219" cy="607509"/>
    <xdr:pic>
      <xdr:nvPicPr>
        <xdr:cNvPr id="34" name="Grafik 33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87D41BA-41A3-4807-8D65-3901221275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933756" y="42508000"/>
          <a:ext cx="659219" cy="607509"/>
        </a:xfrm>
        <a:prstGeom prst="rect">
          <a:avLst/>
        </a:prstGeom>
      </xdr:spPr>
    </xdr:pic>
    <xdr:clientData/>
  </xdr:oneCellAnchor>
  <xdr:twoCellAnchor>
    <xdr:from>
      <xdr:col>2</xdr:col>
      <xdr:colOff>896484</xdr:colOff>
      <xdr:row>56</xdr:row>
      <xdr:rowOff>432484</xdr:rowOff>
    </xdr:from>
    <xdr:to>
      <xdr:col>2</xdr:col>
      <xdr:colOff>1624775</xdr:colOff>
      <xdr:row>58</xdr:row>
      <xdr:rowOff>140236</xdr:rowOff>
    </xdr:to>
    <xdr:pic>
      <xdr:nvPicPr>
        <xdr:cNvPr id="35" name="Picture 41">
          <a:extLst>
            <a:ext uri="{FF2B5EF4-FFF2-40B4-BE49-F238E27FC236}">
              <a16:creationId xmlns:a16="http://schemas.microsoft.com/office/drawing/2014/main" id="{22252389-A096-4C11-8D26-C1B42546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965732">
          <a:off x="2872922" y="25802322"/>
          <a:ext cx="728291" cy="712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1000125</xdr:colOff>
      <xdr:row>15</xdr:row>
      <xdr:rowOff>499615</xdr:rowOff>
    </xdr:from>
    <xdr:to>
      <xdr:col>2</xdr:col>
      <xdr:colOff>1563688</xdr:colOff>
      <xdr:row>17</xdr:row>
      <xdr:rowOff>71437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E54D49C8-A106-459E-84B7-D214188ECC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6026" t="10149" r="16248" b="12353"/>
        <a:stretch/>
      </xdr:blipFill>
      <xdr:spPr>
        <a:xfrm>
          <a:off x="2976563" y="5185915"/>
          <a:ext cx="563563" cy="581472"/>
        </a:xfrm>
        <a:prstGeom prst="rect">
          <a:avLst/>
        </a:prstGeom>
      </xdr:spPr>
    </xdr:pic>
    <xdr:clientData/>
  </xdr:twoCellAnchor>
  <xdr:twoCellAnchor>
    <xdr:from>
      <xdr:col>2</xdr:col>
      <xdr:colOff>119666</xdr:colOff>
      <xdr:row>71</xdr:row>
      <xdr:rowOff>20584</xdr:rowOff>
    </xdr:from>
    <xdr:to>
      <xdr:col>2</xdr:col>
      <xdr:colOff>821247</xdr:colOff>
      <xdr:row>72</xdr:row>
      <xdr:rowOff>201362</xdr:rowOff>
    </xdr:to>
    <xdr:pic>
      <xdr:nvPicPr>
        <xdr:cNvPr id="37" name="Picture 28">
          <a:extLst>
            <a:ext uri="{FF2B5EF4-FFF2-40B4-BE49-F238E27FC236}">
              <a16:creationId xmlns:a16="http://schemas.microsoft.com/office/drawing/2014/main" id="{AA1D949D-5205-46DD-804E-8B7D77CE0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96104" y="32905647"/>
          <a:ext cx="701581" cy="690365"/>
        </a:xfrm>
        <a:prstGeom prst="rect">
          <a:avLst/>
        </a:prstGeom>
      </xdr:spPr>
    </xdr:pic>
    <xdr:clientData/>
  </xdr:twoCellAnchor>
  <xdr:twoCellAnchor>
    <xdr:from>
      <xdr:col>2</xdr:col>
      <xdr:colOff>899942</xdr:colOff>
      <xdr:row>71</xdr:row>
      <xdr:rowOff>458369</xdr:rowOff>
    </xdr:from>
    <xdr:to>
      <xdr:col>2</xdr:col>
      <xdr:colOff>1566367</xdr:colOff>
      <xdr:row>73</xdr:row>
      <xdr:rowOff>101682</xdr:rowOff>
    </xdr:to>
    <xdr:pic>
      <xdr:nvPicPr>
        <xdr:cNvPr id="38" name="Picture 28">
          <a:extLst>
            <a:ext uri="{FF2B5EF4-FFF2-40B4-BE49-F238E27FC236}">
              <a16:creationId xmlns:a16="http://schemas.microsoft.com/office/drawing/2014/main" id="{25554F0B-E573-4014-B407-1A1D123619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76380" y="33343432"/>
          <a:ext cx="666425" cy="662488"/>
        </a:xfrm>
        <a:prstGeom prst="rect">
          <a:avLst/>
        </a:prstGeom>
      </xdr:spPr>
    </xdr:pic>
    <xdr:clientData/>
  </xdr:twoCellAnchor>
  <xdr:twoCellAnchor>
    <xdr:from>
      <xdr:col>2</xdr:col>
      <xdr:colOff>152978</xdr:colOff>
      <xdr:row>72</xdr:row>
      <xdr:rowOff>499130</xdr:rowOff>
    </xdr:from>
    <xdr:to>
      <xdr:col>2</xdr:col>
      <xdr:colOff>818639</xdr:colOff>
      <xdr:row>74</xdr:row>
      <xdr:rowOff>135981</xdr:rowOff>
    </xdr:to>
    <xdr:pic>
      <xdr:nvPicPr>
        <xdr:cNvPr id="39" name="Picture 28">
          <a:extLst>
            <a:ext uri="{FF2B5EF4-FFF2-40B4-BE49-F238E27FC236}">
              <a16:creationId xmlns:a16="http://schemas.microsoft.com/office/drawing/2014/main" id="{85D9FA85-87EB-44A1-B16D-CD416D254E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email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rightnessContrast bright="7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29416" y="33893780"/>
          <a:ext cx="665661" cy="656026"/>
        </a:xfrm>
        <a:prstGeom prst="rect">
          <a:avLst/>
        </a:prstGeom>
      </xdr:spPr>
    </xdr:pic>
    <xdr:clientData/>
  </xdr:twoCellAnchor>
  <xdr:twoCellAnchor>
    <xdr:from>
      <xdr:col>2</xdr:col>
      <xdr:colOff>895693</xdr:colOff>
      <xdr:row>73</xdr:row>
      <xdr:rowOff>379831</xdr:rowOff>
    </xdr:from>
    <xdr:to>
      <xdr:col>2</xdr:col>
      <xdr:colOff>1527427</xdr:colOff>
      <xdr:row>74</xdr:row>
      <xdr:rowOff>504276</xdr:rowOff>
    </xdr:to>
    <xdr:pic>
      <xdr:nvPicPr>
        <xdr:cNvPr id="40" name="Picture 28">
          <a:extLst>
            <a:ext uri="{FF2B5EF4-FFF2-40B4-BE49-F238E27FC236}">
              <a16:creationId xmlns:a16="http://schemas.microsoft.com/office/drawing/2014/main" id="{E7337510-6AD7-45D7-B902-20F9105003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email">
          <a:extLst>
            <a:ext uri="{BEBA8EAE-BF5A-486C-A8C5-ECC9F3942E4B}">
              <a14:imgProps xmlns:a14="http://schemas.microsoft.com/office/drawing/2010/main">
                <a14:imgLayer r:embed="rId45">
                  <a14:imgEffect>
                    <a14:sharpenSoften amount="25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72131" y="34284069"/>
          <a:ext cx="631734" cy="634032"/>
        </a:xfrm>
        <a:prstGeom prst="rect">
          <a:avLst/>
        </a:prstGeom>
      </xdr:spPr>
    </xdr:pic>
    <xdr:clientData/>
  </xdr:twoCellAnchor>
  <xdr:twoCellAnchor>
    <xdr:from>
      <xdr:col>2</xdr:col>
      <xdr:colOff>171916</xdr:colOff>
      <xdr:row>74</xdr:row>
      <xdr:rowOff>457605</xdr:rowOff>
    </xdr:from>
    <xdr:to>
      <xdr:col>2</xdr:col>
      <xdr:colOff>831476</xdr:colOff>
      <xdr:row>76</xdr:row>
      <xdr:rowOff>83318</xdr:rowOff>
    </xdr:to>
    <xdr:pic>
      <xdr:nvPicPr>
        <xdr:cNvPr id="41" name="Picture 28">
          <a:extLst>
            <a:ext uri="{FF2B5EF4-FFF2-40B4-BE49-F238E27FC236}">
              <a16:creationId xmlns:a16="http://schemas.microsoft.com/office/drawing/2014/main" id="{0BEAB80E-1DF4-4689-BCB0-3068D58811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48354" y="34871430"/>
          <a:ext cx="659560" cy="644888"/>
        </a:xfrm>
        <a:prstGeom prst="rect">
          <a:avLst/>
        </a:prstGeom>
      </xdr:spPr>
    </xdr:pic>
    <xdr:clientData/>
  </xdr:twoCellAnchor>
  <xdr:twoCellAnchor>
    <xdr:from>
      <xdr:col>2</xdr:col>
      <xdr:colOff>158350</xdr:colOff>
      <xdr:row>79</xdr:row>
      <xdr:rowOff>379638</xdr:rowOff>
    </xdr:from>
    <xdr:to>
      <xdr:col>2</xdr:col>
      <xdr:colOff>841674</xdr:colOff>
      <xdr:row>81</xdr:row>
      <xdr:rowOff>209776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7B8EB5FF-11FA-41BA-A57F-DC5F8B802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34788" y="37498563"/>
          <a:ext cx="683324" cy="830263"/>
        </a:xfrm>
        <a:prstGeom prst="rect">
          <a:avLst/>
        </a:prstGeom>
      </xdr:spPr>
    </xdr:pic>
    <xdr:clientData/>
  </xdr:twoCellAnchor>
  <xdr:twoCellAnchor>
    <xdr:from>
      <xdr:col>2</xdr:col>
      <xdr:colOff>174070</xdr:colOff>
      <xdr:row>61</xdr:row>
      <xdr:rowOff>475117</xdr:rowOff>
    </xdr:from>
    <xdr:to>
      <xdr:col>2</xdr:col>
      <xdr:colOff>816278</xdr:colOff>
      <xdr:row>63</xdr:row>
      <xdr:rowOff>56851</xdr:rowOff>
    </xdr:to>
    <xdr:pic>
      <xdr:nvPicPr>
        <xdr:cNvPr id="43" name="Picture 44">
          <a:extLst>
            <a:ext uri="{FF2B5EF4-FFF2-40B4-BE49-F238E27FC236}">
              <a16:creationId xmlns:a16="http://schemas.microsoft.com/office/drawing/2014/main" id="{6139DDC4-3D37-4415-B9FF-A5604BCD7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0508" y="28345267"/>
          <a:ext cx="642208" cy="581859"/>
        </a:xfrm>
        <a:prstGeom prst="rect">
          <a:avLst/>
        </a:prstGeom>
      </xdr:spPr>
    </xdr:pic>
    <xdr:clientData/>
  </xdr:twoCellAnchor>
  <xdr:twoCellAnchor>
    <xdr:from>
      <xdr:col>2</xdr:col>
      <xdr:colOff>880761</xdr:colOff>
      <xdr:row>37</xdr:row>
      <xdr:rowOff>440946</xdr:rowOff>
    </xdr:from>
    <xdr:to>
      <xdr:col>3</xdr:col>
      <xdr:colOff>92076</xdr:colOff>
      <xdr:row>39</xdr:row>
      <xdr:rowOff>167616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5F21D219-A221-4914-979D-AF9710308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199" y="16219109"/>
          <a:ext cx="887715" cy="736320"/>
        </a:xfrm>
        <a:prstGeom prst="rect">
          <a:avLst/>
        </a:prstGeom>
      </xdr:spPr>
    </xdr:pic>
    <xdr:clientData/>
  </xdr:twoCellAnchor>
  <xdr:twoCellAnchor>
    <xdr:from>
      <xdr:col>2</xdr:col>
      <xdr:colOff>749298</xdr:colOff>
      <xdr:row>31</xdr:row>
      <xdr:rowOff>311243</xdr:rowOff>
    </xdr:from>
    <xdr:to>
      <xdr:col>3</xdr:col>
      <xdr:colOff>190499</xdr:colOff>
      <xdr:row>33</xdr:row>
      <xdr:rowOff>174742</xdr:rowOff>
    </xdr:to>
    <xdr:pic>
      <xdr:nvPicPr>
        <xdr:cNvPr id="45" name="Picture 17">
          <a:extLst>
            <a:ext uri="{FF2B5EF4-FFF2-40B4-BE49-F238E27FC236}">
              <a16:creationId xmlns:a16="http://schemas.microsoft.com/office/drawing/2014/main" id="{CBD37A29-790D-4C99-938F-7F7026DBB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5736" y="13060456"/>
          <a:ext cx="1117601" cy="873149"/>
        </a:xfrm>
        <a:prstGeom prst="rect">
          <a:avLst/>
        </a:prstGeom>
      </xdr:spPr>
    </xdr:pic>
    <xdr:clientData/>
  </xdr:twoCellAnchor>
  <xdr:twoCellAnchor>
    <xdr:from>
      <xdr:col>2</xdr:col>
      <xdr:colOff>813250</xdr:colOff>
      <xdr:row>27</xdr:row>
      <xdr:rowOff>363728</xdr:rowOff>
    </xdr:from>
    <xdr:to>
      <xdr:col>2</xdr:col>
      <xdr:colOff>1516514</xdr:colOff>
      <xdr:row>29</xdr:row>
      <xdr:rowOff>83680</xdr:rowOff>
    </xdr:to>
    <xdr:pic>
      <xdr:nvPicPr>
        <xdr:cNvPr id="46" name="Picture 18">
          <a:extLst>
            <a:ext uri="{FF2B5EF4-FFF2-40B4-BE49-F238E27FC236}">
              <a16:creationId xmlns:a16="http://schemas.microsoft.com/office/drawing/2014/main" id="{B5235181-8933-4E62-A634-46E4EB1E2C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email">
          <a:extLst>
            <a:ext uri="{BEBA8EAE-BF5A-486C-A8C5-ECC9F3942E4B}">
              <a14:imgProps xmlns:a14="http://schemas.microsoft.com/office/drawing/2010/main">
                <a14:imgLayer r:embed="rId52">
                  <a14:imgEffect>
                    <a14:brightnessContrast bright="6000" contrast="-2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11930" r="18066" b="17382"/>
        <a:stretch/>
      </xdr:blipFill>
      <xdr:spPr>
        <a:xfrm>
          <a:off x="2789688" y="11107928"/>
          <a:ext cx="703264" cy="720077"/>
        </a:xfrm>
        <a:prstGeom prst="rect">
          <a:avLst/>
        </a:prstGeom>
      </xdr:spPr>
    </xdr:pic>
    <xdr:clientData/>
  </xdr:twoCellAnchor>
  <xdr:twoCellAnchor>
    <xdr:from>
      <xdr:col>2</xdr:col>
      <xdr:colOff>898481</xdr:colOff>
      <xdr:row>29</xdr:row>
      <xdr:rowOff>445401</xdr:rowOff>
    </xdr:from>
    <xdr:to>
      <xdr:col>3</xdr:col>
      <xdr:colOff>31793</xdr:colOff>
      <xdr:row>31</xdr:row>
      <xdr:rowOff>184602</xdr:rowOff>
    </xdr:to>
    <xdr:pic>
      <xdr:nvPicPr>
        <xdr:cNvPr id="47" name="Picture 17">
          <a:extLst>
            <a:ext uri="{FF2B5EF4-FFF2-40B4-BE49-F238E27FC236}">
              <a16:creationId xmlns:a16="http://schemas.microsoft.com/office/drawing/2014/main" id="{4095DE27-4A03-4450-BA54-29C9C852C0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74919" y="12189726"/>
          <a:ext cx="809712" cy="744089"/>
        </a:xfrm>
        <a:prstGeom prst="rect">
          <a:avLst/>
        </a:prstGeom>
      </xdr:spPr>
    </xdr:pic>
    <xdr:clientData/>
  </xdr:twoCellAnchor>
  <xdr:twoCellAnchor>
    <xdr:from>
      <xdr:col>2</xdr:col>
      <xdr:colOff>175314</xdr:colOff>
      <xdr:row>30</xdr:row>
      <xdr:rowOff>417178</xdr:rowOff>
    </xdr:from>
    <xdr:to>
      <xdr:col>2</xdr:col>
      <xdr:colOff>945018</xdr:colOff>
      <xdr:row>32</xdr:row>
      <xdr:rowOff>130176</xdr:rowOff>
    </xdr:to>
    <xdr:pic>
      <xdr:nvPicPr>
        <xdr:cNvPr id="48" name="Picture 18">
          <a:extLst>
            <a:ext uri="{FF2B5EF4-FFF2-40B4-BE49-F238E27FC236}">
              <a16:creationId xmlns:a16="http://schemas.microsoft.com/office/drawing/2014/main" id="{FE9FBC9F-C418-4B18-A7CC-F437CF922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51752" y="12661566"/>
          <a:ext cx="769704" cy="722648"/>
        </a:xfrm>
        <a:prstGeom prst="rect">
          <a:avLst/>
        </a:prstGeom>
      </xdr:spPr>
    </xdr:pic>
    <xdr:clientData/>
  </xdr:twoCellAnchor>
  <xdr:twoCellAnchor>
    <xdr:from>
      <xdr:col>2</xdr:col>
      <xdr:colOff>140779</xdr:colOff>
      <xdr:row>81</xdr:row>
      <xdr:rowOff>356767</xdr:rowOff>
    </xdr:from>
    <xdr:to>
      <xdr:col>2</xdr:col>
      <xdr:colOff>792154</xdr:colOff>
      <xdr:row>83</xdr:row>
      <xdr:rowOff>174172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8516EF19-2D22-4BF1-88BD-5D971DA40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7217" y="38475817"/>
          <a:ext cx="651375" cy="817530"/>
        </a:xfrm>
        <a:prstGeom prst="rect">
          <a:avLst/>
        </a:prstGeom>
      </xdr:spPr>
    </xdr:pic>
    <xdr:clientData/>
  </xdr:twoCellAnchor>
  <xdr:twoCellAnchor>
    <xdr:from>
      <xdr:col>2</xdr:col>
      <xdr:colOff>48612</xdr:colOff>
      <xdr:row>28</xdr:row>
      <xdr:rowOff>394387</xdr:rowOff>
    </xdr:from>
    <xdr:to>
      <xdr:col>2</xdr:col>
      <xdr:colOff>869497</xdr:colOff>
      <xdr:row>30</xdr:row>
      <xdr:rowOff>121102</xdr:rowOff>
    </xdr:to>
    <xdr:pic>
      <xdr:nvPicPr>
        <xdr:cNvPr id="50" name="Picture 18">
          <a:extLst>
            <a:ext uri="{FF2B5EF4-FFF2-40B4-BE49-F238E27FC236}">
              <a16:creationId xmlns:a16="http://schemas.microsoft.com/office/drawing/2014/main" id="{A8CE2440-DBCC-4A33-8BF5-B632516B4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5050" y="11638650"/>
          <a:ext cx="820885" cy="726840"/>
        </a:xfrm>
        <a:prstGeom prst="rect">
          <a:avLst/>
        </a:prstGeom>
      </xdr:spPr>
    </xdr:pic>
    <xdr:clientData/>
  </xdr:twoCellAnchor>
  <xdr:twoCellAnchor>
    <xdr:from>
      <xdr:col>2</xdr:col>
      <xdr:colOff>137205</xdr:colOff>
      <xdr:row>53</xdr:row>
      <xdr:rowOff>432838</xdr:rowOff>
    </xdr:from>
    <xdr:to>
      <xdr:col>2</xdr:col>
      <xdr:colOff>824365</xdr:colOff>
      <xdr:row>55</xdr:row>
      <xdr:rowOff>63501</xdr:rowOff>
    </xdr:to>
    <xdr:pic>
      <xdr:nvPicPr>
        <xdr:cNvPr id="51" name="Picture 10">
          <a:extLst>
            <a:ext uri="{FF2B5EF4-FFF2-40B4-BE49-F238E27FC236}">
              <a16:creationId xmlns:a16="http://schemas.microsoft.com/office/drawing/2014/main" id="{A5B6C960-DD61-41DB-B594-B91EA6949C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5102" t="11703" r="14926" b="8365"/>
        <a:stretch/>
      </xdr:blipFill>
      <xdr:spPr>
        <a:xfrm>
          <a:off x="2113643" y="24288201"/>
          <a:ext cx="687160" cy="640313"/>
        </a:xfrm>
        <a:prstGeom prst="rect">
          <a:avLst/>
        </a:prstGeom>
      </xdr:spPr>
    </xdr:pic>
    <xdr:clientData/>
  </xdr:twoCellAnchor>
  <xdr:twoCellAnchor>
    <xdr:from>
      <xdr:col>2</xdr:col>
      <xdr:colOff>166688</xdr:colOff>
      <xdr:row>55</xdr:row>
      <xdr:rowOff>441573</xdr:rowOff>
    </xdr:from>
    <xdr:to>
      <xdr:col>2</xdr:col>
      <xdr:colOff>810758</xdr:colOff>
      <xdr:row>57</xdr:row>
      <xdr:rowOff>88481</xdr:rowOff>
    </xdr:to>
    <xdr:pic>
      <xdr:nvPicPr>
        <xdr:cNvPr id="52" name="Picture 30">
          <a:extLst>
            <a:ext uri="{FF2B5EF4-FFF2-40B4-BE49-F238E27FC236}">
              <a16:creationId xmlns:a16="http://schemas.microsoft.com/office/drawing/2014/main" id="{ED92EBE5-CDDA-4F46-9BFA-3ED520A02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43126" y="25306586"/>
          <a:ext cx="644070" cy="656558"/>
        </a:xfrm>
        <a:prstGeom prst="rect">
          <a:avLst/>
        </a:prstGeom>
      </xdr:spPr>
    </xdr:pic>
    <xdr:clientData/>
  </xdr:twoCellAnchor>
  <xdr:twoCellAnchor>
    <xdr:from>
      <xdr:col>2</xdr:col>
      <xdr:colOff>87086</xdr:colOff>
      <xdr:row>76</xdr:row>
      <xdr:rowOff>584743</xdr:rowOff>
    </xdr:from>
    <xdr:to>
      <xdr:col>2</xdr:col>
      <xdr:colOff>755196</xdr:colOff>
      <xdr:row>78</xdr:row>
      <xdr:rowOff>240890</xdr:rowOff>
    </xdr:to>
    <xdr:pic>
      <xdr:nvPicPr>
        <xdr:cNvPr id="53" name="Grafik 52">
          <a:extLst>
            <a:ext uri="{FF2B5EF4-FFF2-40B4-BE49-F238E27FC236}">
              <a16:creationId xmlns:a16="http://schemas.microsoft.com/office/drawing/2014/main" id="{EEA47AD9-E541-47F8-8288-E49A5CA2D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3524" y="36017743"/>
          <a:ext cx="668110" cy="842010"/>
        </a:xfrm>
        <a:prstGeom prst="rect">
          <a:avLst/>
        </a:prstGeom>
      </xdr:spPr>
    </xdr:pic>
    <xdr:clientData/>
  </xdr:twoCellAnchor>
  <xdr:twoCellAnchor>
    <xdr:from>
      <xdr:col>2</xdr:col>
      <xdr:colOff>127222</xdr:colOff>
      <xdr:row>23</xdr:row>
      <xdr:rowOff>395057</xdr:rowOff>
    </xdr:from>
    <xdr:to>
      <xdr:col>2</xdr:col>
      <xdr:colOff>813017</xdr:colOff>
      <xdr:row>25</xdr:row>
      <xdr:rowOff>55563</xdr:rowOff>
    </xdr:to>
    <xdr:pic>
      <xdr:nvPicPr>
        <xdr:cNvPr id="54" name="Picture 35">
          <a:extLst>
            <a:ext uri="{FF2B5EF4-FFF2-40B4-BE49-F238E27FC236}">
              <a16:creationId xmlns:a16="http://schemas.microsoft.com/office/drawing/2014/main" id="{9F282653-0424-49EF-8C7F-90B727FB56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03660" y="9119957"/>
          <a:ext cx="685795" cy="670156"/>
        </a:xfrm>
        <a:prstGeom prst="rect">
          <a:avLst/>
        </a:prstGeom>
      </xdr:spPr>
    </xdr:pic>
    <xdr:clientData/>
  </xdr:twoCellAnchor>
  <xdr:twoCellAnchor>
    <xdr:from>
      <xdr:col>2</xdr:col>
      <xdr:colOff>470807</xdr:colOff>
      <xdr:row>25</xdr:row>
      <xdr:rowOff>413280</xdr:rowOff>
    </xdr:from>
    <xdr:to>
      <xdr:col>2</xdr:col>
      <xdr:colOff>1308348</xdr:colOff>
      <xdr:row>27</xdr:row>
      <xdr:rowOff>166688</xdr:rowOff>
    </xdr:to>
    <xdr:pic>
      <xdr:nvPicPr>
        <xdr:cNvPr id="55" name="Picture 34">
          <a:extLst>
            <a:ext uri="{FF2B5EF4-FFF2-40B4-BE49-F238E27FC236}">
              <a16:creationId xmlns:a16="http://schemas.microsoft.com/office/drawing/2014/main" id="{C8A62683-A426-4FDE-8895-EE8FFCF49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7245" y="10147830"/>
          <a:ext cx="837541" cy="763058"/>
        </a:xfrm>
        <a:prstGeom prst="rect">
          <a:avLst/>
        </a:prstGeom>
      </xdr:spPr>
    </xdr:pic>
    <xdr:clientData/>
  </xdr:twoCellAnchor>
  <xdr:twoCellAnchor>
    <xdr:from>
      <xdr:col>2</xdr:col>
      <xdr:colOff>126555</xdr:colOff>
      <xdr:row>26</xdr:row>
      <xdr:rowOff>388721</xdr:rowOff>
    </xdr:from>
    <xdr:to>
      <xdr:col>2</xdr:col>
      <xdr:colOff>871536</xdr:colOff>
      <xdr:row>28</xdr:row>
      <xdr:rowOff>127227</xdr:rowOff>
    </xdr:to>
    <xdr:pic>
      <xdr:nvPicPr>
        <xdr:cNvPr id="56" name="Picture 33">
          <a:extLst>
            <a:ext uri="{FF2B5EF4-FFF2-40B4-BE49-F238E27FC236}">
              <a16:creationId xmlns:a16="http://schemas.microsoft.com/office/drawing/2014/main" id="{109B59E2-15BA-4FAE-933F-FA5E0FE86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2993" y="10628096"/>
          <a:ext cx="744981" cy="743394"/>
        </a:xfrm>
        <a:prstGeom prst="rect">
          <a:avLst/>
        </a:prstGeom>
      </xdr:spPr>
    </xdr:pic>
    <xdr:clientData/>
  </xdr:twoCellAnchor>
  <xdr:twoCellAnchor>
    <xdr:from>
      <xdr:col>2</xdr:col>
      <xdr:colOff>881969</xdr:colOff>
      <xdr:row>62</xdr:row>
      <xdr:rowOff>442560</xdr:rowOff>
    </xdr:from>
    <xdr:to>
      <xdr:col>2</xdr:col>
      <xdr:colOff>1489528</xdr:colOff>
      <xdr:row>63</xdr:row>
      <xdr:rowOff>493258</xdr:rowOff>
    </xdr:to>
    <xdr:pic>
      <xdr:nvPicPr>
        <xdr:cNvPr id="57" name="Picture 44">
          <a:extLst>
            <a:ext uri="{FF2B5EF4-FFF2-40B4-BE49-F238E27FC236}">
              <a16:creationId xmlns:a16="http://schemas.microsoft.com/office/drawing/2014/main" id="{576EB447-8031-45E8-8365-3E7622A436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8407" y="28812773"/>
          <a:ext cx="607559" cy="550760"/>
        </a:xfrm>
        <a:prstGeom prst="rect">
          <a:avLst/>
        </a:prstGeom>
      </xdr:spPr>
    </xdr:pic>
    <xdr:clientData/>
  </xdr:twoCellAnchor>
  <xdr:twoCellAnchor>
    <xdr:from>
      <xdr:col>2</xdr:col>
      <xdr:colOff>142874</xdr:colOff>
      <xdr:row>20</xdr:row>
      <xdr:rowOff>448546</xdr:rowOff>
    </xdr:from>
    <xdr:to>
      <xdr:col>2</xdr:col>
      <xdr:colOff>830035</xdr:colOff>
      <xdr:row>22</xdr:row>
      <xdr:rowOff>95663</xdr:rowOff>
    </xdr:to>
    <xdr:pic>
      <xdr:nvPicPr>
        <xdr:cNvPr id="58" name="Picture 36">
          <a:extLst>
            <a:ext uri="{FF2B5EF4-FFF2-40B4-BE49-F238E27FC236}">
              <a16:creationId xmlns:a16="http://schemas.microsoft.com/office/drawing/2014/main" id="{ABA37E53-8CFE-434F-B234-87295242624B}"/>
            </a:ext>
          </a:extLst>
        </xdr:cNvPr>
        <xdr:cNvPicPr/>
      </xdr:nvPicPr>
      <xdr:blipFill rotWithShape="1">
        <a:blip xmlns:r="http://schemas.openxmlformats.org/officeDocument/2006/relationships" r:embed="rId64" cstate="email">
          <a:extLst>
            <a:ext uri="{BEBA8EAE-BF5A-486C-A8C5-ECC9F3942E4B}">
              <a14:imgProps xmlns:a14="http://schemas.microsoft.com/office/drawing/2010/main">
                <a14:imgLayer r:embed="rId65">
                  <a14:imgEffect>
                    <a14:brightnessContrast bright="1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10088" t="9122" r="11025" b="11984"/>
        <a:stretch/>
      </xdr:blipFill>
      <xdr:spPr bwMode="auto">
        <a:xfrm>
          <a:off x="2119312" y="7658971"/>
          <a:ext cx="687161" cy="6567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623527</xdr:colOff>
      <xdr:row>21</xdr:row>
      <xdr:rowOff>468726</xdr:rowOff>
    </xdr:from>
    <xdr:to>
      <xdr:col>2</xdr:col>
      <xdr:colOff>1306286</xdr:colOff>
      <xdr:row>23</xdr:row>
      <xdr:rowOff>136534</xdr:rowOff>
    </xdr:to>
    <xdr:pic>
      <xdr:nvPicPr>
        <xdr:cNvPr id="59" name="Picture 37">
          <a:extLst>
            <a:ext uri="{FF2B5EF4-FFF2-40B4-BE49-F238E27FC236}">
              <a16:creationId xmlns:a16="http://schemas.microsoft.com/office/drawing/2014/main" id="{671FE752-E925-4703-B371-E9D479634041}"/>
            </a:ext>
          </a:extLst>
        </xdr:cNvPr>
        <xdr:cNvPicPr/>
      </xdr:nvPicPr>
      <xdr:blipFill rotWithShape="1">
        <a:blip xmlns:r="http://schemas.openxmlformats.org/officeDocument/2006/relationships" r:embed="rId66" cstate="email">
          <a:extLst>
            <a:ext uri="{BEBA8EAE-BF5A-486C-A8C5-ECC9F3942E4B}">
              <a14:imgProps xmlns:a14="http://schemas.microsoft.com/office/drawing/2010/main">
                <a14:imgLayer r:embed="rId67">
                  <a14:imgEffect>
                    <a14:brightnessContrast bright="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599965" y="8183976"/>
          <a:ext cx="682759" cy="6774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986062</xdr:colOff>
      <xdr:row>22</xdr:row>
      <xdr:rowOff>410929</xdr:rowOff>
    </xdr:from>
    <xdr:to>
      <xdr:col>2</xdr:col>
      <xdr:colOff>1614032</xdr:colOff>
      <xdr:row>24</xdr:row>
      <xdr:rowOff>43994</xdr:rowOff>
    </xdr:to>
    <xdr:pic>
      <xdr:nvPicPr>
        <xdr:cNvPr id="60" name="Picture 37">
          <a:extLst>
            <a:ext uri="{FF2B5EF4-FFF2-40B4-BE49-F238E27FC236}">
              <a16:creationId xmlns:a16="http://schemas.microsoft.com/office/drawing/2014/main" id="{0B2A768A-D44A-402D-8412-5CDDFCC3D190}"/>
            </a:ext>
          </a:extLst>
        </xdr:cNvPr>
        <xdr:cNvPicPr/>
      </xdr:nvPicPr>
      <xdr:blipFill rotWithShape="1"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962500" y="8631004"/>
          <a:ext cx="627970" cy="6427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960439</xdr:colOff>
      <xdr:row>19</xdr:row>
      <xdr:rowOff>397429</xdr:rowOff>
    </xdr:from>
    <xdr:to>
      <xdr:col>2</xdr:col>
      <xdr:colOff>1587501</xdr:colOff>
      <xdr:row>21</xdr:row>
      <xdr:rowOff>39688</xdr:rowOff>
    </xdr:to>
    <xdr:pic>
      <xdr:nvPicPr>
        <xdr:cNvPr id="61" name="Grafik 60">
          <a:extLst>
            <a:ext uri="{FF2B5EF4-FFF2-40B4-BE49-F238E27FC236}">
              <a16:creationId xmlns:a16="http://schemas.microsoft.com/office/drawing/2014/main" id="{668D2BEA-9F50-4415-99B3-BE3C6E6FD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7509" t="9268" r="11934" b="9612"/>
        <a:stretch/>
      </xdr:blipFill>
      <xdr:spPr>
        <a:xfrm>
          <a:off x="2936877" y="7103029"/>
          <a:ext cx="627062" cy="651909"/>
        </a:xfrm>
        <a:prstGeom prst="rect">
          <a:avLst/>
        </a:prstGeom>
      </xdr:spPr>
    </xdr:pic>
    <xdr:clientData/>
  </xdr:twoCellAnchor>
  <xdr:twoCellAnchor>
    <xdr:from>
      <xdr:col>2</xdr:col>
      <xdr:colOff>843332</xdr:colOff>
      <xdr:row>58</xdr:row>
      <xdr:rowOff>388584</xdr:rowOff>
    </xdr:from>
    <xdr:to>
      <xdr:col>2</xdr:col>
      <xdr:colOff>1622144</xdr:colOff>
      <xdr:row>60</xdr:row>
      <xdr:rowOff>170716</xdr:rowOff>
    </xdr:to>
    <xdr:pic>
      <xdr:nvPicPr>
        <xdr:cNvPr id="62" name="Picture 42">
          <a:extLst>
            <a:ext uri="{FF2B5EF4-FFF2-40B4-BE49-F238E27FC236}">
              <a16:creationId xmlns:a16="http://schemas.microsoft.com/office/drawing/2014/main" id="{B7774914-4535-48DA-A111-0D5FAC32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902247">
          <a:off x="2819770" y="26763309"/>
          <a:ext cx="778812" cy="782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258763</xdr:colOff>
      <xdr:row>35</xdr:row>
      <xdr:rowOff>507390</xdr:rowOff>
    </xdr:from>
    <xdr:to>
      <xdr:col>2</xdr:col>
      <xdr:colOff>846667</xdr:colOff>
      <xdr:row>37</xdr:row>
      <xdr:rowOff>49739</xdr:rowOff>
    </xdr:to>
    <xdr:pic>
      <xdr:nvPicPr>
        <xdr:cNvPr id="63" name="Picture 24">
          <a:extLst>
            <a:ext uri="{FF2B5EF4-FFF2-40B4-BE49-F238E27FC236}">
              <a16:creationId xmlns:a16="http://schemas.microsoft.com/office/drawing/2014/main" id="{0FE28E3F-18A0-4AE4-93CF-69EB6C723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5201" y="15271140"/>
          <a:ext cx="587904" cy="556762"/>
        </a:xfrm>
        <a:prstGeom prst="rect">
          <a:avLst/>
        </a:prstGeom>
      </xdr:spPr>
    </xdr:pic>
    <xdr:clientData/>
  </xdr:twoCellAnchor>
  <xdr:twoCellAnchor>
    <xdr:from>
      <xdr:col>2</xdr:col>
      <xdr:colOff>1046842</xdr:colOff>
      <xdr:row>78</xdr:row>
      <xdr:rowOff>349474</xdr:rowOff>
    </xdr:from>
    <xdr:to>
      <xdr:col>2</xdr:col>
      <xdr:colOff>1523368</xdr:colOff>
      <xdr:row>80</xdr:row>
      <xdr:rowOff>6345</xdr:rowOff>
    </xdr:to>
    <xdr:pic>
      <xdr:nvPicPr>
        <xdr:cNvPr id="64" name="Grafik 63">
          <a:extLst>
            <a:ext uri="{FF2B5EF4-FFF2-40B4-BE49-F238E27FC236}">
              <a16:creationId xmlns:a16="http://schemas.microsoft.com/office/drawing/2014/main" id="{F307496A-7EDA-4DC6-9AF4-9F452BD212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23280" y="36968337"/>
          <a:ext cx="476526" cy="656996"/>
        </a:xfrm>
        <a:prstGeom prst="rect">
          <a:avLst/>
        </a:prstGeom>
      </xdr:spPr>
    </xdr:pic>
    <xdr:clientData/>
  </xdr:twoCellAnchor>
  <xdr:twoCellAnchor>
    <xdr:from>
      <xdr:col>2</xdr:col>
      <xdr:colOff>135811</xdr:colOff>
      <xdr:row>83</xdr:row>
      <xdr:rowOff>285751</xdr:rowOff>
    </xdr:from>
    <xdr:to>
      <xdr:col>2</xdr:col>
      <xdr:colOff>827532</xdr:colOff>
      <xdr:row>85</xdr:row>
      <xdr:rowOff>137536</xdr:rowOff>
    </xdr:to>
    <xdr:pic>
      <xdr:nvPicPr>
        <xdr:cNvPr id="65" name="Grafik 64">
          <a:extLst>
            <a:ext uri="{FF2B5EF4-FFF2-40B4-BE49-F238E27FC236}">
              <a16:creationId xmlns:a16="http://schemas.microsoft.com/office/drawing/2014/main" id="{8D0F253C-26D0-4027-B2CD-7A91C779F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2249" y="39404926"/>
          <a:ext cx="691721" cy="851910"/>
        </a:xfrm>
        <a:prstGeom prst="rect">
          <a:avLst/>
        </a:prstGeom>
      </xdr:spPr>
    </xdr:pic>
    <xdr:clientData/>
  </xdr:twoCellAnchor>
  <xdr:twoCellAnchor>
    <xdr:from>
      <xdr:col>2</xdr:col>
      <xdr:colOff>809870</xdr:colOff>
      <xdr:row>84</xdr:row>
      <xdr:rowOff>280044</xdr:rowOff>
    </xdr:from>
    <xdr:to>
      <xdr:col>2</xdr:col>
      <xdr:colOff>1616982</xdr:colOff>
      <xdr:row>86</xdr:row>
      <xdr:rowOff>168605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42C8E1F8-B2E3-4761-BA5D-663ECC924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6308" y="39899282"/>
          <a:ext cx="807112" cy="888686"/>
        </a:xfrm>
        <a:prstGeom prst="rect">
          <a:avLst/>
        </a:prstGeom>
      </xdr:spPr>
    </xdr:pic>
    <xdr:clientData/>
  </xdr:twoCellAnchor>
  <xdr:twoCellAnchor>
    <xdr:from>
      <xdr:col>2</xdr:col>
      <xdr:colOff>182561</xdr:colOff>
      <xdr:row>85</xdr:row>
      <xdr:rowOff>190501</xdr:rowOff>
    </xdr:from>
    <xdr:to>
      <xdr:col>2</xdr:col>
      <xdr:colOff>800160</xdr:colOff>
      <xdr:row>86</xdr:row>
      <xdr:rowOff>475191</xdr:rowOff>
    </xdr:to>
    <xdr:pic>
      <xdr:nvPicPr>
        <xdr:cNvPr id="67" name="Grafik 66">
          <a:extLst>
            <a:ext uri="{FF2B5EF4-FFF2-40B4-BE49-F238E27FC236}">
              <a16:creationId xmlns:a16="http://schemas.microsoft.com/office/drawing/2014/main" id="{69975D56-1D21-41DD-A72D-89DA5E60C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8999" y="40309801"/>
          <a:ext cx="617599" cy="784753"/>
        </a:xfrm>
        <a:prstGeom prst="rect">
          <a:avLst/>
        </a:prstGeom>
      </xdr:spPr>
    </xdr:pic>
    <xdr:clientData/>
  </xdr:twoCellAnchor>
  <xdr:twoCellAnchor>
    <xdr:from>
      <xdr:col>2</xdr:col>
      <xdr:colOff>433385</xdr:colOff>
      <xdr:row>36</xdr:row>
      <xdr:rowOff>427997</xdr:rowOff>
    </xdr:from>
    <xdr:to>
      <xdr:col>2</xdr:col>
      <xdr:colOff>1190624</xdr:colOff>
      <xdr:row>38</xdr:row>
      <xdr:rowOff>140882</xdr:rowOff>
    </xdr:to>
    <xdr:pic>
      <xdr:nvPicPr>
        <xdr:cNvPr id="68" name="Picture 24">
          <a:extLst>
            <a:ext uri="{FF2B5EF4-FFF2-40B4-BE49-F238E27FC236}">
              <a16:creationId xmlns:a16="http://schemas.microsoft.com/office/drawing/2014/main" id="{50EF5437-23BB-4631-80B2-72A0D5BFB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9823" y="15701335"/>
          <a:ext cx="757239" cy="722535"/>
        </a:xfrm>
        <a:prstGeom prst="rect">
          <a:avLst/>
        </a:prstGeom>
      </xdr:spPr>
    </xdr:pic>
    <xdr:clientData/>
  </xdr:twoCellAnchor>
  <xdr:twoCellAnchor>
    <xdr:from>
      <xdr:col>2</xdr:col>
      <xdr:colOff>228668</xdr:colOff>
      <xdr:row>64</xdr:row>
      <xdr:rowOff>20869</xdr:rowOff>
    </xdr:from>
    <xdr:to>
      <xdr:col>2</xdr:col>
      <xdr:colOff>823615</xdr:colOff>
      <xdr:row>65</xdr:row>
      <xdr:rowOff>114167</xdr:rowOff>
    </xdr:to>
    <xdr:pic>
      <xdr:nvPicPr>
        <xdr:cNvPr id="69" name="Grafik 68">
          <a:extLst>
            <a:ext uri="{FF2B5EF4-FFF2-40B4-BE49-F238E27FC236}">
              <a16:creationId xmlns:a16="http://schemas.microsoft.com/office/drawing/2014/main" id="{29A2398F-D574-4BA6-B2C2-AF659FA9EA06}"/>
            </a:ext>
          </a:extLst>
        </xdr:cNvPr>
        <xdr:cNvPicPr/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205106" y="29391207"/>
          <a:ext cx="594947" cy="5933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882719</xdr:colOff>
      <xdr:row>64</xdr:row>
      <xdr:rowOff>470130</xdr:rowOff>
    </xdr:from>
    <xdr:to>
      <xdr:col>2</xdr:col>
      <xdr:colOff>1477667</xdr:colOff>
      <xdr:row>66</xdr:row>
      <xdr:rowOff>61777</xdr:rowOff>
    </xdr:to>
    <xdr:pic>
      <xdr:nvPicPr>
        <xdr:cNvPr id="70" name="Grafik 69">
          <a:extLst>
            <a:ext uri="{FF2B5EF4-FFF2-40B4-BE49-F238E27FC236}">
              <a16:creationId xmlns:a16="http://schemas.microsoft.com/office/drawing/2014/main" id="{47329943-66F3-4AEE-AD34-056E96121BF3}"/>
            </a:ext>
          </a:extLst>
        </xdr:cNvPr>
        <xdr:cNvPicPr/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859157" y="29840468"/>
          <a:ext cx="594948" cy="5917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222319</xdr:colOff>
      <xdr:row>65</xdr:row>
      <xdr:rowOff>462193</xdr:rowOff>
    </xdr:from>
    <xdr:to>
      <xdr:col>2</xdr:col>
      <xdr:colOff>817267</xdr:colOff>
      <xdr:row>67</xdr:row>
      <xdr:rowOff>52253</xdr:rowOff>
    </xdr:to>
    <xdr:pic>
      <xdr:nvPicPr>
        <xdr:cNvPr id="71" name="Grafik 70">
          <a:extLst>
            <a:ext uri="{FF2B5EF4-FFF2-40B4-BE49-F238E27FC236}">
              <a16:creationId xmlns:a16="http://schemas.microsoft.com/office/drawing/2014/main" id="{830E0E8A-B4DF-4274-8912-CEB88ED1B9A4}"/>
            </a:ext>
          </a:extLst>
        </xdr:cNvPr>
        <xdr:cNvPicPr/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198757" y="30332593"/>
          <a:ext cx="594948" cy="5901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202658</xdr:colOff>
      <xdr:row>51</xdr:row>
      <xdr:rowOff>450812</xdr:rowOff>
    </xdr:from>
    <xdr:to>
      <xdr:col>2</xdr:col>
      <xdr:colOff>817563</xdr:colOff>
      <xdr:row>53</xdr:row>
      <xdr:rowOff>52062</xdr:rowOff>
    </xdr:to>
    <xdr:pic>
      <xdr:nvPicPr>
        <xdr:cNvPr id="72" name="Picture 32">
          <a:extLst>
            <a:ext uri="{FF2B5EF4-FFF2-40B4-BE49-F238E27FC236}">
              <a16:creationId xmlns:a16="http://schemas.microsoft.com/office/drawing/2014/main" id="{2E26D869-A568-4EFC-BAD5-ACC79D3442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9784" t="10454" r="10444" b="10473"/>
        <a:stretch/>
      </xdr:blipFill>
      <xdr:spPr>
        <a:xfrm>
          <a:off x="2179096" y="23296525"/>
          <a:ext cx="614905" cy="610900"/>
        </a:xfrm>
        <a:prstGeom prst="rect">
          <a:avLst/>
        </a:prstGeom>
      </xdr:spPr>
    </xdr:pic>
    <xdr:clientData/>
  </xdr:twoCellAnchor>
  <xdr:twoCellAnchor>
    <xdr:from>
      <xdr:col>2</xdr:col>
      <xdr:colOff>830382</xdr:colOff>
      <xdr:row>52</xdr:row>
      <xdr:rowOff>359454</xdr:rowOff>
    </xdr:from>
    <xdr:to>
      <xdr:col>3</xdr:col>
      <xdr:colOff>3990</xdr:colOff>
      <xdr:row>54</xdr:row>
      <xdr:rowOff>103187</xdr:rowOff>
    </xdr:to>
    <xdr:pic>
      <xdr:nvPicPr>
        <xdr:cNvPr id="73" name="Picture 10">
          <a:extLst>
            <a:ext uri="{FF2B5EF4-FFF2-40B4-BE49-F238E27FC236}">
              <a16:creationId xmlns:a16="http://schemas.microsoft.com/office/drawing/2014/main" id="{F6AE8584-F8F8-4DEA-997C-94AEF5C0D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6820" y="23709992"/>
          <a:ext cx="850008" cy="753383"/>
        </a:xfrm>
        <a:prstGeom prst="rect">
          <a:avLst/>
        </a:prstGeom>
      </xdr:spPr>
    </xdr:pic>
    <xdr:clientData/>
  </xdr:twoCellAnchor>
  <xdr:twoCellAnchor>
    <xdr:from>
      <xdr:col>2</xdr:col>
      <xdr:colOff>758074</xdr:colOff>
      <xdr:row>50</xdr:row>
      <xdr:rowOff>347894</xdr:rowOff>
    </xdr:from>
    <xdr:to>
      <xdr:col>3</xdr:col>
      <xdr:colOff>55423</xdr:colOff>
      <xdr:row>52</xdr:row>
      <xdr:rowOff>170443</xdr:rowOff>
    </xdr:to>
    <xdr:pic>
      <xdr:nvPicPr>
        <xdr:cNvPr id="74" name="Picture 32">
          <a:extLst>
            <a:ext uri="{FF2B5EF4-FFF2-40B4-BE49-F238E27FC236}">
              <a16:creationId xmlns:a16="http://schemas.microsoft.com/office/drawing/2014/main" id="{E2D0C8F9-016E-47BA-BD51-CA98BF39B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1421564">
          <a:off x="2734512" y="22688782"/>
          <a:ext cx="973749" cy="832199"/>
        </a:xfrm>
        <a:prstGeom prst="rect">
          <a:avLst/>
        </a:prstGeom>
      </xdr:spPr>
    </xdr:pic>
    <xdr:clientData/>
  </xdr:twoCellAnchor>
  <xdr:twoCellAnchor>
    <xdr:from>
      <xdr:col>2</xdr:col>
      <xdr:colOff>723899</xdr:colOff>
      <xdr:row>44</xdr:row>
      <xdr:rowOff>353415</xdr:rowOff>
    </xdr:from>
    <xdr:to>
      <xdr:col>2</xdr:col>
      <xdr:colOff>1381078</xdr:colOff>
      <xdr:row>45</xdr:row>
      <xdr:rowOff>493713</xdr:rowOff>
    </xdr:to>
    <xdr:pic>
      <xdr:nvPicPr>
        <xdr:cNvPr id="75" name="Picture 4">
          <a:extLst>
            <a:ext uri="{FF2B5EF4-FFF2-40B4-BE49-F238E27FC236}">
              <a16:creationId xmlns:a16="http://schemas.microsoft.com/office/drawing/2014/main" id="{786BD9C6-8E3A-416C-ADD8-01193363D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828" t="9607" r="12251" b="10650"/>
        <a:stretch/>
      </xdr:blipFill>
      <xdr:spPr>
        <a:xfrm>
          <a:off x="2700337" y="19665353"/>
          <a:ext cx="657179" cy="645123"/>
        </a:xfrm>
        <a:prstGeom prst="rect">
          <a:avLst/>
        </a:prstGeom>
      </xdr:spPr>
    </xdr:pic>
    <xdr:clientData/>
  </xdr:twoCellAnchor>
  <xdr:twoCellAnchor>
    <xdr:from>
      <xdr:col>2</xdr:col>
      <xdr:colOff>152924</xdr:colOff>
      <xdr:row>39</xdr:row>
      <xdr:rowOff>26458</xdr:rowOff>
    </xdr:from>
    <xdr:to>
      <xdr:col>2</xdr:col>
      <xdr:colOff>856188</xdr:colOff>
      <xdr:row>40</xdr:row>
      <xdr:rowOff>226482</xdr:rowOff>
    </xdr:to>
    <xdr:pic>
      <xdr:nvPicPr>
        <xdr:cNvPr id="76" name="Grafik 75">
          <a:extLst>
            <a:ext uri="{FF2B5EF4-FFF2-40B4-BE49-F238E27FC236}">
              <a16:creationId xmlns:a16="http://schemas.microsoft.com/office/drawing/2014/main" id="{71FD6400-FA32-4E55-9E11-F665FFD534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6598" t="5148" r="9571" b="8714"/>
        <a:stretch/>
      </xdr:blipFill>
      <xdr:spPr>
        <a:xfrm>
          <a:off x="2129362" y="16814271"/>
          <a:ext cx="703264" cy="704849"/>
        </a:xfrm>
        <a:prstGeom prst="rect">
          <a:avLst/>
        </a:prstGeom>
      </xdr:spPr>
    </xdr:pic>
    <xdr:clientData/>
  </xdr:twoCellAnchor>
  <xdr:twoCellAnchor>
    <xdr:from>
      <xdr:col>2</xdr:col>
      <xdr:colOff>92601</xdr:colOff>
      <xdr:row>40</xdr:row>
      <xdr:rowOff>280337</xdr:rowOff>
    </xdr:from>
    <xdr:to>
      <xdr:col>2</xdr:col>
      <xdr:colOff>930271</xdr:colOff>
      <xdr:row>42</xdr:row>
      <xdr:rowOff>192088</xdr:rowOff>
    </xdr:to>
    <xdr:pic>
      <xdr:nvPicPr>
        <xdr:cNvPr id="77" name="Grafik 76">
          <a:extLst>
            <a:ext uri="{FF2B5EF4-FFF2-40B4-BE49-F238E27FC236}">
              <a16:creationId xmlns:a16="http://schemas.microsoft.com/office/drawing/2014/main" id="{8F9D17A5-9682-43FF-8444-8D31955655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181" t="4398" r="13474" b="3734"/>
        <a:stretch/>
      </xdr:blipFill>
      <xdr:spPr>
        <a:xfrm>
          <a:off x="2069039" y="17572975"/>
          <a:ext cx="837670" cy="921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heel.wi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1948A-F1A2-4572-9F9D-F21B1CDCF187}">
  <sheetPr>
    <pageSetUpPr fitToPage="1"/>
  </sheetPr>
  <dimension ref="A4:T95"/>
  <sheetViews>
    <sheetView tabSelected="1" topLeftCell="A4" zoomScale="60" zoomScaleNormal="60" workbookViewId="0">
      <pane xSplit="1" ySplit="10" topLeftCell="B14" activePane="bottomRight" state="frozen"/>
      <selection activeCell="A4" sqref="A4"/>
      <selection pane="topRight" activeCell="B4" sqref="B4"/>
      <selection pane="bottomLeft" activeCell="A17" sqref="A17"/>
      <selection pane="bottomRight" activeCell="D7" sqref="D7"/>
    </sheetView>
  </sheetViews>
  <sheetFormatPr baseColWidth="10" defaultColWidth="11.53125" defaultRowHeight="15.75" x14ac:dyDescent="0.5"/>
  <cols>
    <col min="1" max="1" width="5.19921875" style="4" customWidth="1"/>
    <col min="2" max="2" width="22.46484375" style="146" customWidth="1"/>
    <col min="3" max="3" width="23.46484375" style="4" customWidth="1"/>
    <col min="4" max="4" width="45.06640625" style="4" customWidth="1"/>
    <col min="5" max="5" width="8.33203125" style="4" customWidth="1"/>
    <col min="6" max="6" width="9.796875" style="4" customWidth="1"/>
    <col min="7" max="7" width="9.06640625" style="4" customWidth="1"/>
    <col min="8" max="8" width="11.46484375" style="4" customWidth="1"/>
    <col min="9" max="9" width="12.53125" style="8" customWidth="1"/>
    <col min="10" max="10" width="2" style="2" customWidth="1"/>
    <col min="11" max="13" width="9.19921875" style="4" customWidth="1"/>
    <col min="14" max="14" width="2" style="2" customWidth="1"/>
    <col min="15" max="15" width="14.265625" style="9" customWidth="1"/>
    <col min="16" max="16" width="13.265625" style="4" customWidth="1"/>
    <col min="17" max="16384" width="11.53125" style="4"/>
  </cols>
  <sheetData>
    <row r="4" spans="1:18" ht="14.25" x14ac:dyDescent="0.45">
      <c r="A4" s="1"/>
      <c r="B4" s="1"/>
      <c r="C4" s="1"/>
      <c r="D4" s="1"/>
      <c r="E4" s="1"/>
      <c r="F4" s="1"/>
      <c r="G4" s="1"/>
      <c r="H4" s="1"/>
      <c r="I4" s="2"/>
      <c r="K4" s="1"/>
      <c r="L4" s="1"/>
      <c r="M4" s="1"/>
      <c r="O4" s="3"/>
      <c r="P4" s="1"/>
    </row>
    <row r="5" spans="1:18" ht="20.25" x14ac:dyDescent="0.55000000000000004">
      <c r="A5" s="1"/>
      <c r="B5" s="1"/>
      <c r="C5" s="1"/>
      <c r="D5" s="1"/>
      <c r="E5" s="1"/>
      <c r="F5" s="1"/>
      <c r="G5" s="1"/>
      <c r="H5" s="1"/>
      <c r="I5" s="2"/>
      <c r="K5" s="1"/>
      <c r="L5" s="1"/>
      <c r="M5" s="1"/>
      <c r="O5" s="3"/>
      <c r="P5" s="5" t="s">
        <v>0</v>
      </c>
    </row>
    <row r="6" spans="1:18" ht="14.25" x14ac:dyDescent="0.45">
      <c r="A6" s="1"/>
      <c r="B6" s="1"/>
      <c r="C6" s="1"/>
      <c r="D6" s="1"/>
      <c r="E6" s="1"/>
      <c r="F6" s="1"/>
      <c r="G6" s="1"/>
      <c r="H6" s="1"/>
      <c r="I6" s="2"/>
      <c r="K6" s="1"/>
      <c r="L6" s="1"/>
      <c r="M6" s="1"/>
      <c r="O6" s="3"/>
      <c r="P6" s="1"/>
    </row>
    <row r="7" spans="1:18" ht="14.25" x14ac:dyDescent="0.45">
      <c r="A7" s="1"/>
      <c r="B7" s="1"/>
      <c r="C7" s="1"/>
      <c r="D7" s="1"/>
      <c r="E7" s="1"/>
      <c r="F7" s="1"/>
      <c r="G7" s="1"/>
      <c r="H7" s="1"/>
      <c r="I7" s="2"/>
      <c r="K7" s="1"/>
      <c r="L7" s="1"/>
      <c r="M7" s="1"/>
      <c r="O7" s="3"/>
      <c r="P7" s="1"/>
    </row>
    <row r="8" spans="1:18" ht="37.15" x14ac:dyDescent="0.95">
      <c r="A8" s="1"/>
      <c r="B8" s="6" t="s">
        <v>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</row>
    <row r="9" spans="1:18" ht="42" customHeight="1" x14ac:dyDescent="0.95">
      <c r="A9" s="1"/>
      <c r="B9" s="6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8" ht="14.25" x14ac:dyDescent="0.45">
      <c r="A10" s="1"/>
      <c r="B10" s="1"/>
      <c r="C10" s="1"/>
    </row>
    <row r="11" spans="1:18" ht="14.65" thickBot="1" x14ac:dyDescent="0.5">
      <c r="A11" s="1"/>
      <c r="B11" s="1"/>
      <c r="C11" s="1"/>
    </row>
    <row r="12" spans="1:18" ht="33.75" customHeight="1" thickTop="1" x14ac:dyDescent="0.45">
      <c r="B12" s="10" t="s">
        <v>3</v>
      </c>
      <c r="C12" s="11"/>
      <c r="D12" s="12" t="s">
        <v>4</v>
      </c>
      <c r="E12" s="13" t="s">
        <v>5</v>
      </c>
      <c r="F12" s="14"/>
      <c r="G12" s="15"/>
      <c r="H12" s="16" t="s">
        <v>6</v>
      </c>
      <c r="I12" s="17" t="s">
        <v>7</v>
      </c>
      <c r="J12" s="18"/>
      <c r="K12" s="19" t="s">
        <v>8</v>
      </c>
      <c r="L12" s="19"/>
      <c r="M12" s="20"/>
      <c r="N12" s="18"/>
      <c r="O12" s="21" t="s">
        <v>9</v>
      </c>
      <c r="P12" s="22" t="s">
        <v>10</v>
      </c>
    </row>
    <row r="13" spans="1:18" ht="37.799999999999997" customHeight="1" thickBot="1" x14ac:dyDescent="0.5">
      <c r="B13" s="23"/>
      <c r="C13" s="24"/>
      <c r="D13" s="25"/>
      <c r="E13" s="26" t="s">
        <v>11</v>
      </c>
      <c r="F13" s="26" t="s">
        <v>12</v>
      </c>
      <c r="G13" s="27"/>
      <c r="H13" s="28"/>
      <c r="I13" s="29"/>
      <c r="J13" s="30"/>
      <c r="K13" s="31" t="s">
        <v>13</v>
      </c>
      <c r="L13" s="32" t="s">
        <v>14</v>
      </c>
      <c r="M13" s="32" t="s">
        <v>15</v>
      </c>
      <c r="N13" s="30"/>
      <c r="O13" s="33"/>
      <c r="P13" s="34"/>
    </row>
    <row r="14" spans="1:18" ht="40.049999999999997" customHeight="1" thickTop="1" x14ac:dyDescent="0.65">
      <c r="B14" s="35" t="s">
        <v>16</v>
      </c>
      <c r="C14" s="36"/>
      <c r="D14" s="37" t="s">
        <v>17</v>
      </c>
      <c r="E14" s="38">
        <v>0.7</v>
      </c>
      <c r="F14" s="38">
        <v>0.3</v>
      </c>
      <c r="G14" s="39" t="s">
        <v>18</v>
      </c>
      <c r="H14" s="40">
        <v>150</v>
      </c>
      <c r="I14" s="41">
        <v>0.52</v>
      </c>
      <c r="J14" s="42"/>
      <c r="K14" s="43"/>
      <c r="L14" s="44"/>
      <c r="M14" s="44"/>
      <c r="N14" s="42"/>
      <c r="O14" s="45"/>
      <c r="P14" s="46">
        <f t="shared" ref="P14:P76" si="0">O14*I14</f>
        <v>0</v>
      </c>
    </row>
    <row r="15" spans="1:18" ht="40.049999999999997" customHeight="1" x14ac:dyDescent="0.65">
      <c r="B15" s="47" t="s">
        <v>16</v>
      </c>
      <c r="C15" s="36"/>
      <c r="D15" s="48" t="s">
        <v>19</v>
      </c>
      <c r="E15" s="49">
        <v>0.7</v>
      </c>
      <c r="F15" s="49">
        <v>0.3</v>
      </c>
      <c r="G15" s="50"/>
      <c r="H15" s="51">
        <v>150</v>
      </c>
      <c r="I15" s="41">
        <v>0.52</v>
      </c>
      <c r="J15" s="42"/>
      <c r="K15" s="52"/>
      <c r="L15" s="53"/>
      <c r="M15" s="53"/>
      <c r="N15" s="42"/>
      <c r="O15" s="54"/>
      <c r="P15" s="55">
        <f t="shared" si="0"/>
        <v>0</v>
      </c>
    </row>
    <row r="16" spans="1:18" ht="40.049999999999997" customHeight="1" thickBot="1" x14ac:dyDescent="0.7">
      <c r="A16" s="56"/>
      <c r="B16" s="57" t="s">
        <v>16</v>
      </c>
      <c r="C16" s="36"/>
      <c r="D16" s="58" t="s">
        <v>20</v>
      </c>
      <c r="E16" s="59">
        <v>1</v>
      </c>
      <c r="F16" s="59">
        <v>0</v>
      </c>
      <c r="G16" s="60"/>
      <c r="H16" s="61">
        <v>150</v>
      </c>
      <c r="I16" s="62">
        <v>0.52</v>
      </c>
      <c r="J16" s="63"/>
      <c r="K16" s="64"/>
      <c r="L16" s="65"/>
      <c r="M16" s="65"/>
      <c r="N16" s="63"/>
      <c r="O16" s="66"/>
      <c r="P16" s="67">
        <f t="shared" si="0"/>
        <v>0</v>
      </c>
    </row>
    <row r="17" spans="1:20" ht="39.75" customHeight="1" thickTop="1" x14ac:dyDescent="0.65">
      <c r="A17" s="56"/>
      <c r="B17" s="35" t="s">
        <v>21</v>
      </c>
      <c r="C17" s="36"/>
      <c r="D17" s="37" t="s">
        <v>22</v>
      </c>
      <c r="E17" s="38">
        <v>0</v>
      </c>
      <c r="F17" s="38">
        <v>1</v>
      </c>
      <c r="G17" s="68"/>
      <c r="H17" s="69">
        <v>150</v>
      </c>
      <c r="I17" s="70">
        <v>0.23</v>
      </c>
      <c r="J17" s="42"/>
      <c r="K17" s="43"/>
      <c r="L17" s="44"/>
      <c r="M17" s="44"/>
      <c r="N17" s="42"/>
      <c r="O17" s="45"/>
      <c r="P17" s="46">
        <f t="shared" si="0"/>
        <v>0</v>
      </c>
    </row>
    <row r="18" spans="1:20" ht="39.75" customHeight="1" x14ac:dyDescent="0.65">
      <c r="A18" s="56"/>
      <c r="B18" s="71" t="s">
        <v>21</v>
      </c>
      <c r="C18" s="36"/>
      <c r="D18" s="37" t="s">
        <v>23</v>
      </c>
      <c r="E18" s="38">
        <v>0</v>
      </c>
      <c r="F18" s="38">
        <v>1</v>
      </c>
      <c r="G18" s="68"/>
      <c r="H18" s="69">
        <v>150</v>
      </c>
      <c r="I18" s="70">
        <v>0.26</v>
      </c>
      <c r="J18" s="42"/>
      <c r="K18" s="43"/>
      <c r="L18" s="44"/>
      <c r="M18" s="44"/>
      <c r="N18" s="42"/>
      <c r="O18" s="45"/>
      <c r="P18" s="55">
        <f t="shared" si="0"/>
        <v>0</v>
      </c>
    </row>
    <row r="19" spans="1:20" ht="39.75" customHeight="1" x14ac:dyDescent="0.65">
      <c r="A19" s="56"/>
      <c r="B19" s="71" t="s">
        <v>21</v>
      </c>
      <c r="C19" s="36"/>
      <c r="D19" s="48" t="s">
        <v>24</v>
      </c>
      <c r="E19" s="49">
        <v>0.3</v>
      </c>
      <c r="F19" s="49">
        <v>0.7</v>
      </c>
      <c r="G19" s="50"/>
      <c r="H19" s="69">
        <v>150</v>
      </c>
      <c r="I19" s="41">
        <v>0.3</v>
      </c>
      <c r="J19" s="42"/>
      <c r="K19" s="52"/>
      <c r="L19" s="53"/>
      <c r="M19" s="53"/>
      <c r="N19" s="42"/>
      <c r="O19" s="54"/>
      <c r="P19" s="55">
        <f t="shared" si="0"/>
        <v>0</v>
      </c>
    </row>
    <row r="20" spans="1:20" ht="39.75" customHeight="1" x14ac:dyDescent="0.65">
      <c r="A20" s="56"/>
      <c r="B20" s="71" t="s">
        <v>21</v>
      </c>
      <c r="C20" s="36"/>
      <c r="D20" s="48" t="s">
        <v>25</v>
      </c>
      <c r="E20" s="49">
        <v>0.5</v>
      </c>
      <c r="F20" s="49">
        <v>0.5</v>
      </c>
      <c r="G20" s="50"/>
      <c r="H20" s="69">
        <v>150</v>
      </c>
      <c r="I20" s="41">
        <v>0.32</v>
      </c>
      <c r="J20" s="42"/>
      <c r="K20" s="52"/>
      <c r="L20" s="53"/>
      <c r="M20" s="53"/>
      <c r="N20" s="42"/>
      <c r="O20" s="54"/>
      <c r="P20" s="55">
        <f t="shared" si="0"/>
        <v>0</v>
      </c>
    </row>
    <row r="21" spans="1:20" ht="39.75" customHeight="1" thickBot="1" x14ac:dyDescent="0.7">
      <c r="A21" s="56"/>
      <c r="B21" s="72" t="s">
        <v>21</v>
      </c>
      <c r="C21" s="36"/>
      <c r="D21" s="58" t="s">
        <v>26</v>
      </c>
      <c r="E21" s="59">
        <v>0.95</v>
      </c>
      <c r="F21" s="59">
        <v>0.05</v>
      </c>
      <c r="G21" s="73" t="s">
        <v>18</v>
      </c>
      <c r="H21" s="74">
        <v>150</v>
      </c>
      <c r="I21" s="62">
        <v>0.35</v>
      </c>
      <c r="J21" s="75"/>
      <c r="K21" s="65"/>
      <c r="L21" s="65"/>
      <c r="M21" s="65"/>
      <c r="N21" s="63"/>
      <c r="O21" s="66"/>
      <c r="P21" s="67">
        <f t="shared" si="0"/>
        <v>0</v>
      </c>
    </row>
    <row r="22" spans="1:20" ht="39.75" customHeight="1" thickTop="1" x14ac:dyDescent="0.65">
      <c r="A22" s="56"/>
      <c r="B22" s="35" t="s">
        <v>27</v>
      </c>
      <c r="C22" s="36"/>
      <c r="D22" s="76" t="s">
        <v>28</v>
      </c>
      <c r="E22" s="38">
        <v>0.65</v>
      </c>
      <c r="F22" s="38">
        <v>0.35</v>
      </c>
      <c r="G22" s="77" t="s">
        <v>29</v>
      </c>
      <c r="H22" s="40">
        <v>150</v>
      </c>
      <c r="I22" s="70">
        <v>0.44</v>
      </c>
      <c r="J22" s="42"/>
      <c r="K22" s="43"/>
      <c r="L22" s="44"/>
      <c r="M22" s="44"/>
      <c r="N22" s="42"/>
      <c r="O22" s="45"/>
      <c r="P22" s="46">
        <f t="shared" si="0"/>
        <v>0</v>
      </c>
    </row>
    <row r="23" spans="1:20" ht="39.75" customHeight="1" x14ac:dyDescent="0.65">
      <c r="A23" s="56"/>
      <c r="B23" s="71" t="s">
        <v>27</v>
      </c>
      <c r="C23" s="36"/>
      <c r="D23" s="78" t="s">
        <v>30</v>
      </c>
      <c r="E23" s="49">
        <v>0.85</v>
      </c>
      <c r="F23" s="49">
        <v>0.15</v>
      </c>
      <c r="G23" s="79" t="s">
        <v>29</v>
      </c>
      <c r="H23" s="51">
        <v>150</v>
      </c>
      <c r="I23" s="41">
        <v>0.44</v>
      </c>
      <c r="J23" s="42"/>
      <c r="K23" s="52"/>
      <c r="L23" s="53"/>
      <c r="M23" s="53"/>
      <c r="N23" s="42"/>
      <c r="O23" s="54"/>
      <c r="P23" s="55">
        <f t="shared" si="0"/>
        <v>0</v>
      </c>
    </row>
    <row r="24" spans="1:20" ht="39.75" customHeight="1" thickBot="1" x14ac:dyDescent="0.7">
      <c r="A24" s="56"/>
      <c r="B24" s="72" t="s">
        <v>27</v>
      </c>
      <c r="C24" s="36"/>
      <c r="D24" s="80" t="s">
        <v>31</v>
      </c>
      <c r="E24" s="59">
        <v>1</v>
      </c>
      <c r="F24" s="59">
        <v>0</v>
      </c>
      <c r="G24" s="73" t="s">
        <v>32</v>
      </c>
      <c r="H24" s="61">
        <v>150</v>
      </c>
      <c r="I24" s="62">
        <v>0.46</v>
      </c>
      <c r="J24" s="63"/>
      <c r="K24" s="64"/>
      <c r="L24" s="65"/>
      <c r="M24" s="65"/>
      <c r="N24" s="63"/>
      <c r="O24" s="66"/>
      <c r="P24" s="67">
        <f t="shared" si="0"/>
        <v>0</v>
      </c>
    </row>
    <row r="25" spans="1:20" ht="39.75" customHeight="1" thickTop="1" thickBot="1" x14ac:dyDescent="0.7">
      <c r="A25" s="56"/>
      <c r="B25" s="35" t="s">
        <v>33</v>
      </c>
      <c r="C25" s="36"/>
      <c r="D25" s="80" t="s">
        <v>34</v>
      </c>
      <c r="E25" s="59">
        <v>1</v>
      </c>
      <c r="F25" s="59">
        <v>0</v>
      </c>
      <c r="G25" s="81" t="s">
        <v>29</v>
      </c>
      <c r="H25" s="74">
        <v>150</v>
      </c>
      <c r="I25" s="62">
        <v>0.63</v>
      </c>
      <c r="J25" s="63"/>
      <c r="K25" s="64"/>
      <c r="L25" s="65"/>
      <c r="M25" s="65"/>
      <c r="N25" s="63"/>
      <c r="O25" s="66"/>
      <c r="P25" s="67">
        <f t="shared" si="0"/>
        <v>0</v>
      </c>
    </row>
    <row r="26" spans="1:20" ht="39.75" customHeight="1" thickTop="1" x14ac:dyDescent="0.65">
      <c r="A26" s="56"/>
      <c r="B26" s="35" t="s">
        <v>35</v>
      </c>
      <c r="C26" s="36"/>
      <c r="D26" s="37" t="s">
        <v>36</v>
      </c>
      <c r="E26" s="38">
        <v>0.1</v>
      </c>
      <c r="F26" s="38">
        <v>0.9</v>
      </c>
      <c r="G26" s="68"/>
      <c r="H26" s="40">
        <v>100</v>
      </c>
      <c r="I26" s="70">
        <v>0.41</v>
      </c>
      <c r="J26" s="42"/>
      <c r="K26" s="43"/>
      <c r="L26" s="44"/>
      <c r="M26" s="44"/>
      <c r="N26" s="42"/>
      <c r="O26" s="45"/>
      <c r="P26" s="46">
        <f t="shared" si="0"/>
        <v>0</v>
      </c>
    </row>
    <row r="27" spans="1:20" ht="39.75" customHeight="1" x14ac:dyDescent="0.65">
      <c r="A27" s="56"/>
      <c r="B27" s="71" t="s">
        <v>35</v>
      </c>
      <c r="C27" s="36"/>
      <c r="D27" s="48" t="s">
        <v>37</v>
      </c>
      <c r="E27" s="49">
        <v>0.3</v>
      </c>
      <c r="F27" s="49">
        <v>0.7</v>
      </c>
      <c r="G27" s="50"/>
      <c r="H27" s="51">
        <v>100</v>
      </c>
      <c r="I27" s="41">
        <v>0.42</v>
      </c>
      <c r="J27" s="42"/>
      <c r="K27" s="52"/>
      <c r="L27" s="53"/>
      <c r="M27" s="53"/>
      <c r="N27" s="42"/>
      <c r="O27" s="54"/>
      <c r="P27" s="55">
        <f t="shared" si="0"/>
        <v>0</v>
      </c>
    </row>
    <row r="28" spans="1:20" ht="39.5" customHeight="1" thickBot="1" x14ac:dyDescent="0.7">
      <c r="A28" s="56"/>
      <c r="B28" s="72" t="s">
        <v>35</v>
      </c>
      <c r="C28" s="36"/>
      <c r="D28" s="58" t="s">
        <v>38</v>
      </c>
      <c r="E28" s="59">
        <v>1</v>
      </c>
      <c r="F28" s="59">
        <v>0</v>
      </c>
      <c r="G28" s="60"/>
      <c r="H28" s="61">
        <v>100</v>
      </c>
      <c r="I28" s="62">
        <v>0.42</v>
      </c>
      <c r="J28" s="63"/>
      <c r="K28" s="64"/>
      <c r="L28" s="65"/>
      <c r="M28" s="65"/>
      <c r="N28" s="63"/>
      <c r="O28" s="66"/>
      <c r="P28" s="67">
        <f t="shared" si="0"/>
        <v>0</v>
      </c>
    </row>
    <row r="29" spans="1:20" ht="39.5" customHeight="1" thickTop="1" x14ac:dyDescent="0.65">
      <c r="A29" s="56"/>
      <c r="B29" s="35" t="s">
        <v>39</v>
      </c>
      <c r="C29" s="36"/>
      <c r="D29" s="37" t="s">
        <v>40</v>
      </c>
      <c r="E29" s="38">
        <v>0.6</v>
      </c>
      <c r="F29" s="38">
        <v>0.4</v>
      </c>
      <c r="G29" s="68"/>
      <c r="H29" s="69">
        <v>150</v>
      </c>
      <c r="I29" s="70">
        <v>0.37</v>
      </c>
      <c r="J29" s="42"/>
      <c r="K29" s="43"/>
      <c r="L29" s="44"/>
      <c r="M29" s="44"/>
      <c r="N29" s="42"/>
      <c r="O29" s="45"/>
      <c r="P29" s="46">
        <f t="shared" si="0"/>
        <v>0</v>
      </c>
    </row>
    <row r="30" spans="1:20" ht="39.5" customHeight="1" thickBot="1" x14ac:dyDescent="0.7">
      <c r="A30" s="56"/>
      <c r="B30" s="82" t="s">
        <v>39</v>
      </c>
      <c r="C30" s="36"/>
      <c r="D30" s="58" t="s">
        <v>41</v>
      </c>
      <c r="E30" s="59">
        <v>0.8</v>
      </c>
      <c r="F30" s="59">
        <v>0.2</v>
      </c>
      <c r="G30" s="83"/>
      <c r="H30" s="74">
        <v>150</v>
      </c>
      <c r="I30" s="62">
        <v>0.37</v>
      </c>
      <c r="J30" s="63"/>
      <c r="K30" s="64"/>
      <c r="L30" s="65"/>
      <c r="M30" s="65"/>
      <c r="N30" s="63"/>
      <c r="O30" s="66"/>
      <c r="P30" s="67">
        <f t="shared" si="0"/>
        <v>0</v>
      </c>
    </row>
    <row r="31" spans="1:20" ht="40.049999999999997" customHeight="1" thickTop="1" x14ac:dyDescent="1">
      <c r="A31" s="56"/>
      <c r="B31" s="35" t="s">
        <v>42</v>
      </c>
      <c r="C31" s="36"/>
      <c r="D31" s="37" t="s">
        <v>43</v>
      </c>
      <c r="E31" s="38">
        <v>0.6</v>
      </c>
      <c r="F31" s="38">
        <v>0.4</v>
      </c>
      <c r="G31" s="68"/>
      <c r="H31" s="69">
        <v>40</v>
      </c>
      <c r="I31" s="70">
        <v>0.56999999999999995</v>
      </c>
      <c r="J31" s="42"/>
      <c r="K31" s="43"/>
      <c r="L31" s="44"/>
      <c r="M31" s="44"/>
      <c r="N31" s="42"/>
      <c r="O31" s="45"/>
      <c r="P31" s="46">
        <f t="shared" si="0"/>
        <v>0</v>
      </c>
      <c r="T31" s="84"/>
    </row>
    <row r="32" spans="1:20" ht="40.049999999999997" customHeight="1" thickBot="1" x14ac:dyDescent="0.7">
      <c r="A32" s="56"/>
      <c r="B32" s="82" t="s">
        <v>42</v>
      </c>
      <c r="C32" s="36"/>
      <c r="D32" s="58" t="s">
        <v>44</v>
      </c>
      <c r="E32" s="59">
        <v>0.75</v>
      </c>
      <c r="F32" s="59">
        <v>0.25</v>
      </c>
      <c r="G32" s="83"/>
      <c r="H32" s="74">
        <v>40</v>
      </c>
      <c r="I32" s="62">
        <v>0.6</v>
      </c>
      <c r="J32" s="63"/>
      <c r="K32" s="64"/>
      <c r="L32" s="65"/>
      <c r="M32" s="65"/>
      <c r="N32" s="63"/>
      <c r="O32" s="66"/>
      <c r="P32" s="67">
        <f t="shared" si="0"/>
        <v>0</v>
      </c>
    </row>
    <row r="33" spans="1:20" ht="40.049999999999997" customHeight="1" thickTop="1" thickBot="1" x14ac:dyDescent="1.05">
      <c r="A33" s="56"/>
      <c r="B33" s="35" t="s">
        <v>45</v>
      </c>
      <c r="C33" s="36"/>
      <c r="D33" s="58" t="s">
        <v>46</v>
      </c>
      <c r="E33" s="59">
        <v>0.7</v>
      </c>
      <c r="F33" s="59">
        <v>0.3</v>
      </c>
      <c r="G33" s="60"/>
      <c r="H33" s="74">
        <v>150</v>
      </c>
      <c r="I33" s="62">
        <v>0.33</v>
      </c>
      <c r="J33" s="63"/>
      <c r="K33" s="64"/>
      <c r="L33" s="65"/>
      <c r="M33" s="65"/>
      <c r="N33" s="63"/>
      <c r="O33" s="66"/>
      <c r="P33" s="67">
        <f t="shared" si="0"/>
        <v>0</v>
      </c>
      <c r="T33" s="84"/>
    </row>
    <row r="34" spans="1:20" ht="40.049999999999997" customHeight="1" thickTop="1" x14ac:dyDescent="0.65">
      <c r="A34" s="56"/>
      <c r="B34" s="35" t="s">
        <v>47</v>
      </c>
      <c r="C34" s="36"/>
      <c r="D34" s="37" t="s">
        <v>48</v>
      </c>
      <c r="E34" s="38">
        <v>0.2</v>
      </c>
      <c r="F34" s="38">
        <v>0.8</v>
      </c>
      <c r="G34" s="68"/>
      <c r="H34" s="69">
        <v>150</v>
      </c>
      <c r="I34" s="70">
        <v>0.24</v>
      </c>
      <c r="J34" s="42"/>
      <c r="K34" s="43"/>
      <c r="L34" s="44"/>
      <c r="M34" s="44"/>
      <c r="N34" s="42"/>
      <c r="O34" s="45"/>
      <c r="P34" s="46">
        <f t="shared" si="0"/>
        <v>0</v>
      </c>
    </row>
    <row r="35" spans="1:20" ht="40.049999999999997" customHeight="1" x14ac:dyDescent="0.65">
      <c r="A35" s="56"/>
      <c r="B35" s="71" t="s">
        <v>47</v>
      </c>
      <c r="C35" s="36"/>
      <c r="D35" s="48" t="s">
        <v>49</v>
      </c>
      <c r="E35" s="49">
        <v>0.6</v>
      </c>
      <c r="F35" s="49">
        <v>0.4</v>
      </c>
      <c r="G35" s="50"/>
      <c r="H35" s="85">
        <v>150</v>
      </c>
      <c r="I35" s="41">
        <v>0.27</v>
      </c>
      <c r="J35" s="42"/>
      <c r="K35" s="52"/>
      <c r="L35" s="53"/>
      <c r="M35" s="53"/>
      <c r="N35" s="42"/>
      <c r="O35" s="54"/>
      <c r="P35" s="55">
        <f t="shared" si="0"/>
        <v>0</v>
      </c>
    </row>
    <row r="36" spans="1:20" ht="40.049999999999997" customHeight="1" x14ac:dyDescent="0.65">
      <c r="A36" s="56"/>
      <c r="B36" s="71" t="s">
        <v>47</v>
      </c>
      <c r="C36" s="36"/>
      <c r="D36" s="37" t="s">
        <v>50</v>
      </c>
      <c r="E36" s="38">
        <v>0.8</v>
      </c>
      <c r="F36" s="38">
        <v>0.2</v>
      </c>
      <c r="G36" s="68"/>
      <c r="H36" s="69">
        <v>150</v>
      </c>
      <c r="I36" s="70">
        <v>0.28999999999999998</v>
      </c>
      <c r="J36" s="42"/>
      <c r="K36" s="52"/>
      <c r="L36" s="53"/>
      <c r="M36" s="53"/>
      <c r="N36" s="42"/>
      <c r="O36" s="54"/>
      <c r="P36" s="46">
        <f t="shared" si="0"/>
        <v>0</v>
      </c>
    </row>
    <row r="37" spans="1:20" ht="40.049999999999997" customHeight="1" x14ac:dyDescent="0.65">
      <c r="A37" s="56"/>
      <c r="B37" s="71" t="s">
        <v>47</v>
      </c>
      <c r="C37" s="36"/>
      <c r="D37" s="37" t="s">
        <v>51</v>
      </c>
      <c r="E37" s="49">
        <v>0.3</v>
      </c>
      <c r="F37" s="49">
        <v>0.7</v>
      </c>
      <c r="G37" s="50"/>
      <c r="H37" s="86">
        <v>100</v>
      </c>
      <c r="I37" s="41">
        <v>0.32</v>
      </c>
      <c r="J37" s="42"/>
      <c r="K37" s="52"/>
      <c r="L37" s="53"/>
      <c r="M37" s="53"/>
      <c r="N37" s="42"/>
      <c r="O37" s="45"/>
      <c r="P37" s="46">
        <f t="shared" si="0"/>
        <v>0</v>
      </c>
    </row>
    <row r="38" spans="1:20" ht="40.049999999999997" customHeight="1" x14ac:dyDescent="0.65">
      <c r="A38" s="56"/>
      <c r="B38" s="71" t="s">
        <v>47</v>
      </c>
      <c r="C38" s="36"/>
      <c r="D38" s="37" t="s">
        <v>52</v>
      </c>
      <c r="E38" s="49">
        <v>0.5</v>
      </c>
      <c r="F38" s="49">
        <v>0.5</v>
      </c>
      <c r="G38" s="50"/>
      <c r="H38" s="69">
        <v>150</v>
      </c>
      <c r="I38" s="41">
        <v>0.32</v>
      </c>
      <c r="J38" s="42"/>
      <c r="K38" s="52"/>
      <c r="L38" s="53"/>
      <c r="M38" s="53"/>
      <c r="N38" s="42"/>
      <c r="O38" s="45"/>
      <c r="P38" s="46">
        <f t="shared" si="0"/>
        <v>0</v>
      </c>
    </row>
    <row r="39" spans="1:20" ht="40.049999999999997" customHeight="1" x14ac:dyDescent="0.65">
      <c r="A39" s="56"/>
      <c r="B39" s="71" t="s">
        <v>47</v>
      </c>
      <c r="C39" s="36"/>
      <c r="D39" s="48" t="s">
        <v>53</v>
      </c>
      <c r="E39" s="49"/>
      <c r="F39" s="49"/>
      <c r="G39" s="87" t="s">
        <v>18</v>
      </c>
      <c r="H39" s="85">
        <v>150</v>
      </c>
      <c r="I39" s="41">
        <v>0.33</v>
      </c>
      <c r="J39" s="88"/>
      <c r="K39" s="52"/>
      <c r="L39" s="53"/>
      <c r="M39" s="53"/>
      <c r="N39" s="42"/>
      <c r="O39" s="54"/>
      <c r="P39" s="46">
        <f t="shared" si="0"/>
        <v>0</v>
      </c>
    </row>
    <row r="40" spans="1:20" ht="40.049999999999997" customHeight="1" x14ac:dyDescent="0.65">
      <c r="A40" s="56"/>
      <c r="B40" s="71" t="s">
        <v>47</v>
      </c>
      <c r="C40" s="36"/>
      <c r="D40" s="89" t="s">
        <v>54</v>
      </c>
      <c r="E40" s="90"/>
      <c r="F40" s="90"/>
      <c r="G40" s="91" t="s">
        <v>55</v>
      </c>
      <c r="H40" s="92">
        <v>18</v>
      </c>
      <c r="I40" s="41">
        <v>0.55000000000000004</v>
      </c>
      <c r="J40" s="42"/>
      <c r="K40" s="93"/>
      <c r="L40" s="94"/>
      <c r="M40" s="94"/>
      <c r="N40" s="42"/>
      <c r="O40" s="95"/>
      <c r="P40" s="46">
        <f t="shared" si="0"/>
        <v>0</v>
      </c>
    </row>
    <row r="41" spans="1:20" ht="40.049999999999997" customHeight="1" x14ac:dyDescent="0.65">
      <c r="A41" s="56"/>
      <c r="B41" s="71" t="s">
        <v>47</v>
      </c>
      <c r="C41" s="36"/>
      <c r="D41" s="89" t="s">
        <v>56</v>
      </c>
      <c r="E41" s="90"/>
      <c r="F41" s="90"/>
      <c r="G41" s="91" t="s">
        <v>55</v>
      </c>
      <c r="H41" s="92">
        <v>18</v>
      </c>
      <c r="I41" s="41">
        <v>0.55000000000000004</v>
      </c>
      <c r="J41" s="42"/>
      <c r="K41" s="93"/>
      <c r="L41" s="94"/>
      <c r="M41" s="94"/>
      <c r="N41" s="42"/>
      <c r="O41" s="95"/>
      <c r="P41" s="46">
        <f t="shared" si="0"/>
        <v>0</v>
      </c>
    </row>
    <row r="42" spans="1:20" ht="40.049999999999997" customHeight="1" x14ac:dyDescent="0.65">
      <c r="A42" s="56"/>
      <c r="B42" s="71" t="s">
        <v>47</v>
      </c>
      <c r="C42" s="36"/>
      <c r="D42" s="89" t="s">
        <v>57</v>
      </c>
      <c r="E42" s="90"/>
      <c r="F42" s="90"/>
      <c r="G42" s="91" t="s">
        <v>55</v>
      </c>
      <c r="H42" s="92">
        <v>18</v>
      </c>
      <c r="I42" s="41">
        <v>0.55000000000000004</v>
      </c>
      <c r="J42" s="42"/>
      <c r="K42" s="93"/>
      <c r="L42" s="94"/>
      <c r="M42" s="94"/>
      <c r="N42" s="42"/>
      <c r="O42" s="95"/>
      <c r="P42" s="46">
        <f t="shared" si="0"/>
        <v>0</v>
      </c>
    </row>
    <row r="43" spans="1:20" ht="39.75" customHeight="1" thickBot="1" x14ac:dyDescent="0.7">
      <c r="A43" s="56"/>
      <c r="B43" s="71" t="s">
        <v>47</v>
      </c>
      <c r="C43" s="36"/>
      <c r="D43" s="58" t="s">
        <v>58</v>
      </c>
      <c r="E43" s="59"/>
      <c r="F43" s="59"/>
      <c r="G43" s="96" t="s">
        <v>55</v>
      </c>
      <c r="H43" s="74">
        <v>18</v>
      </c>
      <c r="I43" s="62">
        <v>0.55000000000000004</v>
      </c>
      <c r="J43" s="63"/>
      <c r="K43" s="64"/>
      <c r="L43" s="65"/>
      <c r="M43" s="65"/>
      <c r="N43" s="63"/>
      <c r="O43" s="66"/>
      <c r="P43" s="46">
        <f t="shared" si="0"/>
        <v>0</v>
      </c>
    </row>
    <row r="44" spans="1:20" ht="40.049999999999997" customHeight="1" thickTop="1" x14ac:dyDescent="0.65">
      <c r="A44" s="56"/>
      <c r="B44" s="35" t="s">
        <v>59</v>
      </c>
      <c r="C44" s="36"/>
      <c r="D44" s="48" t="s">
        <v>60</v>
      </c>
      <c r="E44" s="49">
        <v>0.5</v>
      </c>
      <c r="F44" s="49">
        <v>0.5</v>
      </c>
      <c r="G44" s="97"/>
      <c r="H44" s="85">
        <v>150</v>
      </c>
      <c r="I44" s="41">
        <v>0.37</v>
      </c>
      <c r="J44" s="42"/>
      <c r="K44" s="52"/>
      <c r="L44" s="53"/>
      <c r="M44" s="53"/>
      <c r="N44" s="98"/>
      <c r="O44" s="99"/>
      <c r="P44" s="100">
        <f t="shared" si="0"/>
        <v>0</v>
      </c>
    </row>
    <row r="45" spans="1:20" ht="40.049999999999997" customHeight="1" x14ac:dyDescent="0.65">
      <c r="A45" s="56"/>
      <c r="B45" s="71" t="s">
        <v>59</v>
      </c>
      <c r="C45" s="36"/>
      <c r="D45" s="48" t="s">
        <v>61</v>
      </c>
      <c r="E45" s="49">
        <v>0.8</v>
      </c>
      <c r="F45" s="49">
        <v>0.2</v>
      </c>
      <c r="G45" s="50"/>
      <c r="H45" s="85">
        <v>150</v>
      </c>
      <c r="I45" s="41">
        <v>0.39</v>
      </c>
      <c r="J45" s="42"/>
      <c r="K45" s="52"/>
      <c r="L45" s="53"/>
      <c r="M45" s="53"/>
      <c r="N45" s="42"/>
      <c r="O45" s="54"/>
      <c r="P45" s="55">
        <f t="shared" si="0"/>
        <v>0</v>
      </c>
    </row>
    <row r="46" spans="1:20" ht="40.049999999999997" customHeight="1" x14ac:dyDescent="0.65">
      <c r="A46" s="56"/>
      <c r="B46" s="71" t="s">
        <v>59</v>
      </c>
      <c r="C46" s="36"/>
      <c r="D46" s="48" t="s">
        <v>62</v>
      </c>
      <c r="E46" s="49">
        <v>0.8</v>
      </c>
      <c r="F46" s="49">
        <v>0.2</v>
      </c>
      <c r="G46" s="101" t="s">
        <v>63</v>
      </c>
      <c r="H46" s="85">
        <v>150</v>
      </c>
      <c r="I46" s="41">
        <v>0.39</v>
      </c>
      <c r="J46" s="42"/>
      <c r="K46" s="52"/>
      <c r="L46" s="53"/>
      <c r="M46" s="53"/>
      <c r="N46" s="42"/>
      <c r="O46" s="54"/>
      <c r="P46" s="55">
        <f t="shared" si="0"/>
        <v>0</v>
      </c>
    </row>
    <row r="47" spans="1:20" ht="40.049999999999997" customHeight="1" x14ac:dyDescent="0.65">
      <c r="A47" s="56"/>
      <c r="B47" s="71" t="s">
        <v>59</v>
      </c>
      <c r="C47" s="36"/>
      <c r="D47" s="48" t="s">
        <v>64</v>
      </c>
      <c r="E47" s="49">
        <v>0.9</v>
      </c>
      <c r="F47" s="49">
        <v>0.1</v>
      </c>
      <c r="G47" s="50"/>
      <c r="H47" s="85">
        <v>150</v>
      </c>
      <c r="I47" s="41">
        <v>0.39</v>
      </c>
      <c r="J47" s="42"/>
      <c r="K47" s="52"/>
      <c r="L47" s="53"/>
      <c r="M47" s="53"/>
      <c r="N47" s="42"/>
      <c r="O47" s="54"/>
      <c r="P47" s="55">
        <f t="shared" si="0"/>
        <v>0</v>
      </c>
    </row>
    <row r="48" spans="1:20" ht="40.049999999999997" customHeight="1" x14ac:dyDescent="0.65">
      <c r="A48" s="56"/>
      <c r="B48" s="71" t="s">
        <v>59</v>
      </c>
      <c r="C48" s="36"/>
      <c r="D48" s="48" t="s">
        <v>65</v>
      </c>
      <c r="E48" s="49">
        <v>1</v>
      </c>
      <c r="F48" s="49">
        <v>0</v>
      </c>
      <c r="G48" s="50"/>
      <c r="H48" s="85">
        <v>150</v>
      </c>
      <c r="I48" s="41">
        <v>0.45</v>
      </c>
      <c r="J48" s="42"/>
      <c r="K48" s="52"/>
      <c r="L48" s="53"/>
      <c r="M48" s="53"/>
      <c r="N48" s="42"/>
      <c r="O48" s="54"/>
      <c r="P48" s="55">
        <f t="shared" si="0"/>
        <v>0</v>
      </c>
    </row>
    <row r="49" spans="1:16" ht="40.049999999999997" customHeight="1" x14ac:dyDescent="0.65">
      <c r="A49" s="56"/>
      <c r="B49" s="71" t="s">
        <v>59</v>
      </c>
      <c r="C49" s="36"/>
      <c r="D49" s="48" t="s">
        <v>66</v>
      </c>
      <c r="E49" s="49">
        <v>0.8</v>
      </c>
      <c r="F49" s="49">
        <v>0.2</v>
      </c>
      <c r="G49" s="50"/>
      <c r="H49" s="85">
        <v>150</v>
      </c>
      <c r="I49" s="41">
        <v>0.66</v>
      </c>
      <c r="J49" s="42"/>
      <c r="K49" s="52"/>
      <c r="L49" s="53"/>
      <c r="M49" s="53"/>
      <c r="N49" s="42"/>
      <c r="O49" s="54"/>
      <c r="P49" s="55">
        <f t="shared" si="0"/>
        <v>0</v>
      </c>
    </row>
    <row r="50" spans="1:16" ht="40.049999999999997" customHeight="1" thickBot="1" x14ac:dyDescent="0.7">
      <c r="A50" s="56"/>
      <c r="B50" s="71" t="s">
        <v>59</v>
      </c>
      <c r="C50" s="36"/>
      <c r="D50" s="58" t="s">
        <v>53</v>
      </c>
      <c r="E50" s="59">
        <v>1</v>
      </c>
      <c r="F50" s="59">
        <v>0</v>
      </c>
      <c r="G50" s="73" t="s">
        <v>18</v>
      </c>
      <c r="H50" s="74">
        <v>150</v>
      </c>
      <c r="I50" s="62">
        <v>0.48</v>
      </c>
      <c r="J50" s="63"/>
      <c r="K50" s="64"/>
      <c r="L50" s="65"/>
      <c r="M50" s="65"/>
      <c r="N50" s="63"/>
      <c r="O50" s="66"/>
      <c r="P50" s="67">
        <f t="shared" si="0"/>
        <v>0</v>
      </c>
    </row>
    <row r="51" spans="1:16" ht="40.049999999999997" customHeight="1" thickTop="1" x14ac:dyDescent="0.65">
      <c r="A51" s="56"/>
      <c r="B51" s="35" t="s">
        <v>67</v>
      </c>
      <c r="C51" s="36"/>
      <c r="D51" s="37" t="s">
        <v>68</v>
      </c>
      <c r="E51" s="38">
        <v>0.15</v>
      </c>
      <c r="F51" s="38">
        <v>0.85</v>
      </c>
      <c r="G51" s="39"/>
      <c r="H51" s="69">
        <v>150</v>
      </c>
      <c r="I51" s="70">
        <v>0.36</v>
      </c>
      <c r="J51" s="42"/>
      <c r="K51" s="44"/>
      <c r="L51" s="44"/>
      <c r="M51" s="44"/>
      <c r="N51" s="42"/>
      <c r="O51" s="45"/>
      <c r="P51" s="46">
        <f t="shared" si="0"/>
        <v>0</v>
      </c>
    </row>
    <row r="52" spans="1:16" ht="40.049999999999997" customHeight="1" x14ac:dyDescent="0.65">
      <c r="A52" s="56"/>
      <c r="B52" s="71" t="s">
        <v>67</v>
      </c>
      <c r="C52" s="36"/>
      <c r="D52" s="48" t="s">
        <v>69</v>
      </c>
      <c r="E52" s="49">
        <v>0.5</v>
      </c>
      <c r="F52" s="49">
        <v>0.5</v>
      </c>
      <c r="G52" s="50"/>
      <c r="H52" s="85">
        <v>150</v>
      </c>
      <c r="I52" s="41">
        <v>0.37</v>
      </c>
      <c r="J52" s="42"/>
      <c r="K52" s="52"/>
      <c r="L52" s="53"/>
      <c r="M52" s="53"/>
      <c r="N52" s="42"/>
      <c r="O52" s="54"/>
      <c r="P52" s="55">
        <f t="shared" si="0"/>
        <v>0</v>
      </c>
    </row>
    <row r="53" spans="1:16" ht="40.049999999999997" customHeight="1" x14ac:dyDescent="0.65">
      <c r="A53" s="56"/>
      <c r="B53" s="71" t="s">
        <v>67</v>
      </c>
      <c r="C53" s="36"/>
      <c r="D53" s="48" t="s">
        <v>70</v>
      </c>
      <c r="E53" s="49">
        <v>0.5</v>
      </c>
      <c r="F53" s="49">
        <v>0.5</v>
      </c>
      <c r="G53" s="101" t="s">
        <v>63</v>
      </c>
      <c r="H53" s="85">
        <v>150</v>
      </c>
      <c r="I53" s="41">
        <v>0.37</v>
      </c>
      <c r="J53" s="42"/>
      <c r="K53" s="52"/>
      <c r="L53" s="53"/>
      <c r="M53" s="53"/>
      <c r="N53" s="42"/>
      <c r="O53" s="54"/>
      <c r="P53" s="55">
        <f t="shared" si="0"/>
        <v>0</v>
      </c>
    </row>
    <row r="54" spans="1:16" ht="40.049999999999997" customHeight="1" x14ac:dyDescent="0.65">
      <c r="A54" s="56"/>
      <c r="B54" s="71" t="s">
        <v>67</v>
      </c>
      <c r="C54" s="36"/>
      <c r="D54" s="48" t="s">
        <v>71</v>
      </c>
      <c r="E54" s="49">
        <v>0.7</v>
      </c>
      <c r="F54" s="49">
        <v>0.3</v>
      </c>
      <c r="G54" s="50"/>
      <c r="H54" s="85">
        <v>150</v>
      </c>
      <c r="I54" s="41">
        <v>0.39</v>
      </c>
      <c r="J54" s="42"/>
      <c r="K54" s="52"/>
      <c r="L54" s="53"/>
      <c r="M54" s="53"/>
      <c r="N54" s="42"/>
      <c r="O54" s="54"/>
      <c r="P54" s="55">
        <f t="shared" si="0"/>
        <v>0</v>
      </c>
    </row>
    <row r="55" spans="1:16" ht="40.049999999999997" customHeight="1" x14ac:dyDescent="0.65">
      <c r="A55" s="56"/>
      <c r="B55" s="71" t="s">
        <v>67</v>
      </c>
      <c r="C55" s="36"/>
      <c r="D55" s="48" t="s">
        <v>72</v>
      </c>
      <c r="E55" s="49">
        <v>0.82</v>
      </c>
      <c r="F55" s="49">
        <v>0.18</v>
      </c>
      <c r="G55" s="50"/>
      <c r="H55" s="85">
        <v>150</v>
      </c>
      <c r="I55" s="41">
        <v>0.44</v>
      </c>
      <c r="J55" s="42"/>
      <c r="K55" s="52"/>
      <c r="L55" s="53"/>
      <c r="M55" s="53"/>
      <c r="N55" s="42"/>
      <c r="O55" s="54"/>
      <c r="P55" s="55">
        <f t="shared" si="0"/>
        <v>0</v>
      </c>
    </row>
    <row r="56" spans="1:16" ht="39.75" customHeight="1" x14ac:dyDescent="0.65">
      <c r="A56" s="56"/>
      <c r="B56" s="71" t="s">
        <v>67</v>
      </c>
      <c r="C56" s="36"/>
      <c r="D56" s="48" t="s">
        <v>73</v>
      </c>
      <c r="E56" s="49">
        <v>1</v>
      </c>
      <c r="F56" s="49">
        <v>0</v>
      </c>
      <c r="G56" s="50"/>
      <c r="H56" s="85">
        <v>150</v>
      </c>
      <c r="I56" s="41">
        <v>0.41</v>
      </c>
      <c r="J56" s="42"/>
      <c r="K56" s="52"/>
      <c r="L56" s="53"/>
      <c r="M56" s="53"/>
      <c r="N56" s="42"/>
      <c r="O56" s="54"/>
      <c r="P56" s="55">
        <f t="shared" si="0"/>
        <v>0</v>
      </c>
    </row>
    <row r="57" spans="1:16" ht="39.75" customHeight="1" thickBot="1" x14ac:dyDescent="0.7">
      <c r="A57" s="56"/>
      <c r="B57" s="82" t="s">
        <v>67</v>
      </c>
      <c r="C57" s="36"/>
      <c r="D57" s="58" t="s">
        <v>53</v>
      </c>
      <c r="E57" s="59">
        <v>1</v>
      </c>
      <c r="F57" s="59">
        <v>0</v>
      </c>
      <c r="G57" s="73" t="s">
        <v>18</v>
      </c>
      <c r="H57" s="74">
        <v>150</v>
      </c>
      <c r="I57" s="62">
        <v>0.45</v>
      </c>
      <c r="J57" s="63"/>
      <c r="K57" s="64"/>
      <c r="L57" s="65"/>
      <c r="M57" s="65"/>
      <c r="N57" s="63"/>
      <c r="O57" s="66"/>
      <c r="P57" s="67">
        <f t="shared" si="0"/>
        <v>0</v>
      </c>
    </row>
    <row r="58" spans="1:16" ht="39.5" customHeight="1" thickTop="1" x14ac:dyDescent="0.65">
      <c r="A58" s="56"/>
      <c r="B58" s="35" t="s">
        <v>74</v>
      </c>
      <c r="C58" s="36"/>
      <c r="D58" s="37" t="s">
        <v>75</v>
      </c>
      <c r="E58" s="38">
        <v>0.3</v>
      </c>
      <c r="F58" s="38">
        <v>0.7</v>
      </c>
      <c r="G58" s="39"/>
      <c r="H58" s="69">
        <v>150</v>
      </c>
      <c r="I58" s="70">
        <v>0.34</v>
      </c>
      <c r="J58" s="42"/>
      <c r="K58" s="44"/>
      <c r="L58" s="44"/>
      <c r="M58" s="44"/>
      <c r="N58" s="42"/>
      <c r="O58" s="45"/>
      <c r="P58" s="46">
        <f t="shared" si="0"/>
        <v>0</v>
      </c>
    </row>
    <row r="59" spans="1:16" ht="39.5" customHeight="1" x14ac:dyDescent="0.65">
      <c r="A59" s="56"/>
      <c r="B59" s="71" t="s">
        <v>74</v>
      </c>
      <c r="C59" s="36"/>
      <c r="D59" s="76" t="s">
        <v>76</v>
      </c>
      <c r="E59" s="38">
        <v>0.5</v>
      </c>
      <c r="F59" s="38">
        <v>0.5</v>
      </c>
      <c r="G59" s="79" t="s">
        <v>29</v>
      </c>
      <c r="H59" s="69">
        <v>150</v>
      </c>
      <c r="I59" s="70">
        <v>0.42</v>
      </c>
      <c r="J59" s="42"/>
      <c r="K59" s="44"/>
      <c r="L59" s="44"/>
      <c r="M59" s="44"/>
      <c r="N59" s="42"/>
      <c r="O59" s="45"/>
      <c r="P59" s="46">
        <f t="shared" si="0"/>
        <v>0</v>
      </c>
    </row>
    <row r="60" spans="1:16" ht="39.5" customHeight="1" x14ac:dyDescent="0.65">
      <c r="A60" s="56"/>
      <c r="B60" s="71" t="s">
        <v>74</v>
      </c>
      <c r="C60" s="36"/>
      <c r="D60" s="37" t="s">
        <v>77</v>
      </c>
      <c r="E60" s="49">
        <v>0.7</v>
      </c>
      <c r="F60" s="49">
        <v>0.3</v>
      </c>
      <c r="G60" s="68"/>
      <c r="H60" s="85">
        <v>150</v>
      </c>
      <c r="I60" s="41">
        <v>0.36</v>
      </c>
      <c r="J60" s="42"/>
      <c r="K60" s="52"/>
      <c r="L60" s="53"/>
      <c r="M60" s="53"/>
      <c r="N60" s="42"/>
      <c r="O60" s="54"/>
      <c r="P60" s="46">
        <f t="shared" si="0"/>
        <v>0</v>
      </c>
    </row>
    <row r="61" spans="1:16" ht="39.299999999999997" customHeight="1" thickBot="1" x14ac:dyDescent="0.7">
      <c r="A61" s="56"/>
      <c r="B61" s="72" t="s">
        <v>74</v>
      </c>
      <c r="C61" s="36"/>
      <c r="D61" s="58" t="s">
        <v>78</v>
      </c>
      <c r="E61" s="59">
        <v>0.7</v>
      </c>
      <c r="F61" s="59">
        <v>0.3</v>
      </c>
      <c r="G61" s="73" t="s">
        <v>18</v>
      </c>
      <c r="H61" s="74">
        <v>150</v>
      </c>
      <c r="I61" s="62">
        <v>0.42</v>
      </c>
      <c r="J61" s="63"/>
      <c r="K61" s="64"/>
      <c r="L61" s="65"/>
      <c r="M61" s="65"/>
      <c r="N61" s="63"/>
      <c r="O61" s="66"/>
      <c r="P61" s="67">
        <f t="shared" si="0"/>
        <v>0</v>
      </c>
    </row>
    <row r="62" spans="1:16" ht="39.5" customHeight="1" thickTop="1" x14ac:dyDescent="0.65">
      <c r="A62" s="56"/>
      <c r="B62" s="35" t="s">
        <v>79</v>
      </c>
      <c r="C62" s="36"/>
      <c r="D62" s="37" t="s">
        <v>80</v>
      </c>
      <c r="E62" s="38">
        <v>0.3</v>
      </c>
      <c r="F62" s="38">
        <v>0.7</v>
      </c>
      <c r="G62" s="39"/>
      <c r="H62" s="40">
        <v>150</v>
      </c>
      <c r="I62" s="41">
        <v>0.28999999999999998</v>
      </c>
      <c r="J62" s="42"/>
      <c r="K62" s="43"/>
      <c r="L62" s="44"/>
      <c r="M62" s="44"/>
      <c r="N62" s="42"/>
      <c r="O62" s="45"/>
      <c r="P62" s="46">
        <f t="shared" si="0"/>
        <v>0</v>
      </c>
    </row>
    <row r="63" spans="1:16" ht="39.5" customHeight="1" x14ac:dyDescent="0.65">
      <c r="A63" s="56"/>
      <c r="B63" s="47" t="s">
        <v>79</v>
      </c>
      <c r="C63" s="36"/>
      <c r="D63" s="48" t="s">
        <v>81</v>
      </c>
      <c r="E63" s="49">
        <v>0.75</v>
      </c>
      <c r="F63" s="49">
        <v>0.25</v>
      </c>
      <c r="G63" s="50"/>
      <c r="H63" s="51">
        <v>150</v>
      </c>
      <c r="I63" s="41">
        <v>0.31</v>
      </c>
      <c r="J63" s="42"/>
      <c r="K63" s="52"/>
      <c r="L63" s="53"/>
      <c r="M63" s="53"/>
      <c r="N63" s="42"/>
      <c r="O63" s="54"/>
      <c r="P63" s="55">
        <f t="shared" si="0"/>
        <v>0</v>
      </c>
    </row>
    <row r="64" spans="1:16" ht="39.5" customHeight="1" thickBot="1" x14ac:dyDescent="0.7">
      <c r="A64" s="56"/>
      <c r="B64" s="57" t="s">
        <v>79</v>
      </c>
      <c r="C64" s="36"/>
      <c r="D64" s="58" t="s">
        <v>82</v>
      </c>
      <c r="E64" s="59">
        <v>0.8</v>
      </c>
      <c r="F64" s="59">
        <v>0.2</v>
      </c>
      <c r="G64" s="60"/>
      <c r="H64" s="61">
        <v>50</v>
      </c>
      <c r="I64" s="62">
        <v>0.4</v>
      </c>
      <c r="J64" s="63"/>
      <c r="K64" s="64"/>
      <c r="L64" s="65"/>
      <c r="M64" s="65"/>
      <c r="N64" s="63"/>
      <c r="O64" s="66"/>
      <c r="P64" s="67">
        <f t="shared" si="0"/>
        <v>0</v>
      </c>
    </row>
    <row r="65" spans="1:16" ht="39.5" customHeight="1" thickTop="1" x14ac:dyDescent="0.65">
      <c r="A65" s="56"/>
      <c r="B65" s="35" t="s">
        <v>83</v>
      </c>
      <c r="C65" s="36"/>
      <c r="D65" s="37" t="s">
        <v>84</v>
      </c>
      <c r="E65" s="38">
        <v>0.3</v>
      </c>
      <c r="F65" s="38">
        <v>0.7</v>
      </c>
      <c r="G65" s="39"/>
      <c r="H65" s="40">
        <v>150</v>
      </c>
      <c r="I65" s="41">
        <v>0.32</v>
      </c>
      <c r="J65" s="42"/>
      <c r="K65" s="43"/>
      <c r="L65" s="44"/>
      <c r="M65" s="44"/>
      <c r="N65" s="42"/>
      <c r="O65" s="45"/>
      <c r="P65" s="46">
        <f t="shared" si="0"/>
        <v>0</v>
      </c>
    </row>
    <row r="66" spans="1:16" ht="39.5" customHeight="1" x14ac:dyDescent="0.65">
      <c r="A66" s="56"/>
      <c r="B66" s="47" t="s">
        <v>83</v>
      </c>
      <c r="C66" s="36"/>
      <c r="D66" s="37" t="s">
        <v>85</v>
      </c>
      <c r="E66" s="38">
        <v>0.1</v>
      </c>
      <c r="F66" s="38">
        <v>0.9</v>
      </c>
      <c r="G66" s="50"/>
      <c r="H66" s="51">
        <v>150</v>
      </c>
      <c r="I66" s="41">
        <v>0.32</v>
      </c>
      <c r="J66" s="42"/>
      <c r="K66" s="52"/>
      <c r="L66" s="53"/>
      <c r="M66" s="53"/>
      <c r="N66" s="42"/>
      <c r="O66" s="54"/>
      <c r="P66" s="55">
        <f t="shared" si="0"/>
        <v>0</v>
      </c>
    </row>
    <row r="67" spans="1:16" ht="39.5" customHeight="1" thickBot="1" x14ac:dyDescent="0.7">
      <c r="A67" s="56"/>
      <c r="B67" s="57" t="s">
        <v>83</v>
      </c>
      <c r="C67" s="36"/>
      <c r="D67" s="58" t="s">
        <v>86</v>
      </c>
      <c r="E67" s="38">
        <v>0.3</v>
      </c>
      <c r="F67" s="38">
        <v>0.7</v>
      </c>
      <c r="G67" s="73" t="s">
        <v>18</v>
      </c>
      <c r="H67" s="51">
        <v>150</v>
      </c>
      <c r="I67" s="41">
        <v>0.36</v>
      </c>
      <c r="J67" s="63"/>
      <c r="K67" s="64"/>
      <c r="L67" s="65"/>
      <c r="M67" s="65"/>
      <c r="N67" s="63"/>
      <c r="O67" s="66"/>
      <c r="P67" s="67">
        <f t="shared" si="0"/>
        <v>0</v>
      </c>
    </row>
    <row r="68" spans="1:16" ht="39.5" customHeight="1" thickTop="1" thickBot="1" x14ac:dyDescent="0.7">
      <c r="A68" s="56"/>
      <c r="B68" s="102" t="s">
        <v>87</v>
      </c>
      <c r="C68" s="36"/>
      <c r="D68" s="103" t="s">
        <v>88</v>
      </c>
      <c r="E68" s="104">
        <v>0.7</v>
      </c>
      <c r="F68" s="104">
        <v>0.3</v>
      </c>
      <c r="G68" s="105"/>
      <c r="H68" s="106">
        <v>150</v>
      </c>
      <c r="I68" s="107">
        <v>0.37</v>
      </c>
      <c r="J68" s="108"/>
      <c r="K68" s="109"/>
      <c r="L68" s="110"/>
      <c r="M68" s="110"/>
      <c r="N68" s="108"/>
      <c r="O68" s="111"/>
      <c r="P68" s="112">
        <f t="shared" si="0"/>
        <v>0</v>
      </c>
    </row>
    <row r="69" spans="1:16" ht="40.049999999999997" customHeight="1" thickTop="1" x14ac:dyDescent="0.65">
      <c r="A69" s="56"/>
      <c r="B69" s="35" t="s">
        <v>89</v>
      </c>
      <c r="C69" s="36"/>
      <c r="D69" s="37" t="s">
        <v>90</v>
      </c>
      <c r="E69" s="38">
        <v>0.7</v>
      </c>
      <c r="F69" s="38">
        <v>0.3</v>
      </c>
      <c r="G69" s="68"/>
      <c r="H69" s="69">
        <v>150</v>
      </c>
      <c r="I69" s="70">
        <v>0.28999999999999998</v>
      </c>
      <c r="J69" s="42"/>
      <c r="K69" s="43"/>
      <c r="L69" s="44"/>
      <c r="M69" s="44"/>
      <c r="N69" s="42"/>
      <c r="O69" s="45"/>
      <c r="P69" s="46">
        <f t="shared" si="0"/>
        <v>0</v>
      </c>
    </row>
    <row r="70" spans="1:16" ht="40.049999999999997" customHeight="1" x14ac:dyDescent="0.65">
      <c r="A70" s="56"/>
      <c r="B70" s="71" t="s">
        <v>89</v>
      </c>
      <c r="C70" s="36"/>
      <c r="D70" s="48" t="s">
        <v>91</v>
      </c>
      <c r="E70" s="49">
        <v>1</v>
      </c>
      <c r="F70" s="49">
        <v>0</v>
      </c>
      <c r="G70" s="50"/>
      <c r="H70" s="85">
        <v>150</v>
      </c>
      <c r="I70" s="41">
        <v>0.31</v>
      </c>
      <c r="J70" s="42"/>
      <c r="K70" s="52"/>
      <c r="L70" s="53"/>
      <c r="M70" s="53"/>
      <c r="N70" s="42"/>
      <c r="O70" s="54"/>
      <c r="P70" s="55">
        <f t="shared" si="0"/>
        <v>0</v>
      </c>
    </row>
    <row r="71" spans="1:16" ht="40.049999999999997" customHeight="1" thickBot="1" x14ac:dyDescent="0.7">
      <c r="A71" s="56"/>
      <c r="B71" s="113" t="s">
        <v>89</v>
      </c>
      <c r="C71" s="36"/>
      <c r="D71" s="58" t="s">
        <v>53</v>
      </c>
      <c r="E71" s="90">
        <v>0.7</v>
      </c>
      <c r="F71" s="90">
        <v>0.3</v>
      </c>
      <c r="G71" s="114" t="s">
        <v>18</v>
      </c>
      <c r="H71" s="92">
        <v>50</v>
      </c>
      <c r="I71" s="62">
        <v>0.44</v>
      </c>
      <c r="J71" s="42"/>
      <c r="K71" s="64"/>
      <c r="L71" s="94"/>
      <c r="M71" s="65"/>
      <c r="N71" s="63"/>
      <c r="O71" s="66"/>
      <c r="P71" s="115">
        <f t="shared" si="0"/>
        <v>0</v>
      </c>
    </row>
    <row r="72" spans="1:16" ht="40.25" customHeight="1" thickTop="1" x14ac:dyDescent="0.65">
      <c r="A72" s="56"/>
      <c r="B72" s="35" t="s">
        <v>92</v>
      </c>
      <c r="C72" s="36"/>
      <c r="D72" s="37" t="s">
        <v>93</v>
      </c>
      <c r="E72" s="116">
        <v>0</v>
      </c>
      <c r="F72" s="116">
        <v>1</v>
      </c>
      <c r="G72" s="117"/>
      <c r="H72" s="118">
        <v>150</v>
      </c>
      <c r="I72" s="70">
        <v>0.28999999999999998</v>
      </c>
      <c r="J72" s="42"/>
      <c r="K72" s="44"/>
      <c r="L72" s="119"/>
      <c r="M72" s="119"/>
      <c r="N72" s="98"/>
      <c r="O72" s="99"/>
      <c r="P72" s="100">
        <f t="shared" si="0"/>
        <v>0</v>
      </c>
    </row>
    <row r="73" spans="1:16" ht="40.25" customHeight="1" x14ac:dyDescent="0.65">
      <c r="A73" s="56"/>
      <c r="B73" s="71" t="s">
        <v>92</v>
      </c>
      <c r="C73" s="36"/>
      <c r="D73" s="48" t="s">
        <v>94</v>
      </c>
      <c r="E73" s="49">
        <v>0.7</v>
      </c>
      <c r="F73" s="49">
        <v>0.3</v>
      </c>
      <c r="G73" s="50"/>
      <c r="H73" s="85">
        <v>150</v>
      </c>
      <c r="I73" s="41">
        <v>0.32</v>
      </c>
      <c r="J73" s="42"/>
      <c r="K73" s="52"/>
      <c r="L73" s="53"/>
      <c r="M73" s="53"/>
      <c r="N73" s="42"/>
      <c r="O73" s="54"/>
      <c r="P73" s="55">
        <f t="shared" si="0"/>
        <v>0</v>
      </c>
    </row>
    <row r="74" spans="1:16" ht="40.25" customHeight="1" x14ac:dyDescent="0.65">
      <c r="A74" s="56"/>
      <c r="B74" s="71" t="s">
        <v>92</v>
      </c>
      <c r="C74" s="36"/>
      <c r="D74" s="48" t="s">
        <v>95</v>
      </c>
      <c r="E74" s="49">
        <v>0.2</v>
      </c>
      <c r="F74" s="49">
        <v>0.8</v>
      </c>
      <c r="G74" s="50"/>
      <c r="H74" s="85">
        <v>100</v>
      </c>
      <c r="I74" s="41">
        <v>0.33</v>
      </c>
      <c r="J74" s="42"/>
      <c r="K74" s="52"/>
      <c r="L74" s="53"/>
      <c r="M74" s="53"/>
      <c r="N74" s="42"/>
      <c r="O74" s="54"/>
      <c r="P74" s="55">
        <f t="shared" si="0"/>
        <v>0</v>
      </c>
    </row>
    <row r="75" spans="1:16" ht="40.25" customHeight="1" x14ac:dyDescent="0.65">
      <c r="A75" s="56"/>
      <c r="B75" s="71" t="s">
        <v>92</v>
      </c>
      <c r="C75" s="36"/>
      <c r="D75" s="48" t="s">
        <v>96</v>
      </c>
      <c r="E75" s="49">
        <v>0.35</v>
      </c>
      <c r="F75" s="49">
        <v>0.65</v>
      </c>
      <c r="G75" s="50"/>
      <c r="H75" s="85">
        <v>100</v>
      </c>
      <c r="I75" s="41">
        <v>0.33</v>
      </c>
      <c r="J75" s="42"/>
      <c r="K75" s="52"/>
      <c r="L75" s="53"/>
      <c r="M75" s="53"/>
      <c r="N75" s="42"/>
      <c r="O75" s="54"/>
      <c r="P75" s="55">
        <f t="shared" si="0"/>
        <v>0</v>
      </c>
    </row>
    <row r="76" spans="1:16" ht="40.25" customHeight="1" thickBot="1" x14ac:dyDescent="0.7">
      <c r="A76" s="56"/>
      <c r="B76" s="72" t="s">
        <v>92</v>
      </c>
      <c r="C76" s="36"/>
      <c r="D76" s="58" t="s">
        <v>97</v>
      </c>
      <c r="E76" s="59">
        <v>0.7</v>
      </c>
      <c r="F76" s="59">
        <v>0.3</v>
      </c>
      <c r="G76" s="73"/>
      <c r="H76" s="74">
        <v>100</v>
      </c>
      <c r="I76" s="62">
        <v>0.33</v>
      </c>
      <c r="J76" s="63"/>
      <c r="K76" s="64"/>
      <c r="L76" s="65"/>
      <c r="M76" s="65"/>
      <c r="N76" s="63"/>
      <c r="O76" s="66"/>
      <c r="P76" s="67">
        <f t="shared" si="0"/>
        <v>0</v>
      </c>
    </row>
    <row r="77" spans="1:16" ht="54" customHeight="1" thickTop="1" thickBot="1" x14ac:dyDescent="0.7">
      <c r="A77" s="56"/>
      <c r="B77" s="120" t="s">
        <v>98</v>
      </c>
      <c r="C77" s="121"/>
      <c r="D77" s="121"/>
      <c r="E77" s="122"/>
      <c r="F77" s="122"/>
      <c r="G77" s="122"/>
      <c r="H77" s="123" t="s">
        <v>99</v>
      </c>
      <c r="I77" s="124" t="s">
        <v>100</v>
      </c>
      <c r="J77" s="98"/>
      <c r="K77" s="43"/>
      <c r="L77" s="44"/>
      <c r="M77" s="44"/>
      <c r="N77" s="42"/>
      <c r="O77" s="45"/>
      <c r="P77" s="46"/>
    </row>
    <row r="78" spans="1:16" ht="39.5" customHeight="1" thickTop="1" thickBot="1" x14ac:dyDescent="0.7">
      <c r="A78" s="56"/>
      <c r="B78" s="102" t="s">
        <v>59</v>
      </c>
      <c r="C78" s="36"/>
      <c r="D78" s="103" t="s">
        <v>101</v>
      </c>
      <c r="E78" s="104"/>
      <c r="F78" s="104"/>
      <c r="G78" s="125" t="s">
        <v>55</v>
      </c>
      <c r="H78" s="126" t="s">
        <v>102</v>
      </c>
      <c r="I78" s="107">
        <v>18.899999999999999</v>
      </c>
      <c r="J78" s="108"/>
      <c r="K78" s="109"/>
      <c r="L78" s="110"/>
      <c r="M78" s="110"/>
      <c r="N78" s="108"/>
      <c r="O78" s="111"/>
      <c r="P78" s="112">
        <f t="shared" ref="P78:P87" si="1">O78*I78</f>
        <v>0</v>
      </c>
    </row>
    <row r="79" spans="1:16" ht="39.5" customHeight="1" thickTop="1" x14ac:dyDescent="0.65">
      <c r="A79" s="56"/>
      <c r="B79" s="35" t="s">
        <v>33</v>
      </c>
      <c r="C79" s="36"/>
      <c r="D79" s="76" t="s">
        <v>103</v>
      </c>
      <c r="E79" s="38">
        <v>1</v>
      </c>
      <c r="F79" s="38">
        <v>0</v>
      </c>
      <c r="G79" s="127" t="s">
        <v>29</v>
      </c>
      <c r="H79" s="69">
        <v>6</v>
      </c>
      <c r="I79" s="70">
        <v>15.9</v>
      </c>
      <c r="J79" s="42"/>
      <c r="K79" s="43"/>
      <c r="L79" s="44"/>
      <c r="M79" s="44"/>
      <c r="N79" s="42"/>
      <c r="O79" s="45"/>
      <c r="P79" s="46">
        <f t="shared" si="1"/>
        <v>0</v>
      </c>
    </row>
    <row r="80" spans="1:16" ht="39.5" customHeight="1" thickBot="1" x14ac:dyDescent="0.7">
      <c r="A80" s="56"/>
      <c r="B80" s="128" t="s">
        <v>33</v>
      </c>
      <c r="C80" s="36"/>
      <c r="D80" s="129" t="s">
        <v>104</v>
      </c>
      <c r="E80" s="59">
        <v>0.85</v>
      </c>
      <c r="F80" s="59">
        <v>0.15</v>
      </c>
      <c r="G80" s="130" t="s">
        <v>18</v>
      </c>
      <c r="H80" s="74">
        <v>6</v>
      </c>
      <c r="I80" s="62">
        <v>15.9</v>
      </c>
      <c r="J80" s="63"/>
      <c r="K80" s="64"/>
      <c r="L80" s="65"/>
      <c r="M80" s="65"/>
      <c r="N80" s="63"/>
      <c r="O80" s="66"/>
      <c r="P80" s="67">
        <f t="shared" si="1"/>
        <v>0</v>
      </c>
    </row>
    <row r="81" spans="1:20" ht="39.5" customHeight="1" x14ac:dyDescent="0.65">
      <c r="A81" s="56"/>
      <c r="B81" s="131" t="s">
        <v>85</v>
      </c>
      <c r="C81" s="36"/>
      <c r="D81" s="37" t="s">
        <v>105</v>
      </c>
      <c r="E81" s="38">
        <v>0</v>
      </c>
      <c r="F81" s="38">
        <v>1</v>
      </c>
      <c r="G81" s="68"/>
      <c r="H81" s="69">
        <v>12</v>
      </c>
      <c r="I81" s="41">
        <v>3.9</v>
      </c>
      <c r="J81" s="42"/>
      <c r="K81" s="43"/>
      <c r="L81" s="44"/>
      <c r="M81" s="44"/>
      <c r="N81" s="42"/>
      <c r="O81" s="45"/>
      <c r="P81" s="46">
        <f t="shared" si="1"/>
        <v>0</v>
      </c>
    </row>
    <row r="82" spans="1:20" ht="39.5" customHeight="1" x14ac:dyDescent="1">
      <c r="A82" s="56"/>
      <c r="B82" s="71" t="s">
        <v>85</v>
      </c>
      <c r="C82" s="36"/>
      <c r="D82" s="37" t="s">
        <v>106</v>
      </c>
      <c r="E82" s="38">
        <v>0</v>
      </c>
      <c r="F82" s="38">
        <v>1</v>
      </c>
      <c r="G82" s="68"/>
      <c r="H82" s="69">
        <v>12</v>
      </c>
      <c r="I82" s="41">
        <v>3.9</v>
      </c>
      <c r="J82" s="42"/>
      <c r="K82" s="43"/>
      <c r="L82" s="44"/>
      <c r="M82" s="44"/>
      <c r="N82" s="42"/>
      <c r="O82" s="45"/>
      <c r="P82" s="46">
        <f t="shared" si="1"/>
        <v>0</v>
      </c>
      <c r="T82" s="84"/>
    </row>
    <row r="83" spans="1:20" ht="39.5" customHeight="1" x14ac:dyDescent="1">
      <c r="A83" s="56"/>
      <c r="B83" s="71" t="s">
        <v>85</v>
      </c>
      <c r="C83" s="36"/>
      <c r="D83" s="37" t="s">
        <v>107</v>
      </c>
      <c r="E83" s="38">
        <v>0.2</v>
      </c>
      <c r="F83" s="38">
        <v>0.8</v>
      </c>
      <c r="G83" s="68"/>
      <c r="H83" s="69">
        <v>12</v>
      </c>
      <c r="I83" s="41">
        <v>3.9</v>
      </c>
      <c r="J83" s="42"/>
      <c r="K83" s="43"/>
      <c r="L83" s="44"/>
      <c r="M83" s="44"/>
      <c r="N83" s="42"/>
      <c r="O83" s="45"/>
      <c r="P83" s="46">
        <f t="shared" si="1"/>
        <v>0</v>
      </c>
      <c r="T83" s="84"/>
    </row>
    <row r="84" spans="1:20" ht="39.5" customHeight="1" x14ac:dyDescent="1">
      <c r="A84" s="56"/>
      <c r="B84" s="71" t="s">
        <v>85</v>
      </c>
      <c r="C84" s="36"/>
      <c r="D84" s="37" t="s">
        <v>108</v>
      </c>
      <c r="E84" s="38">
        <v>1</v>
      </c>
      <c r="F84" s="38">
        <v>0</v>
      </c>
      <c r="G84" s="68"/>
      <c r="H84" s="69">
        <v>12</v>
      </c>
      <c r="I84" s="41">
        <v>3.9</v>
      </c>
      <c r="J84" s="42"/>
      <c r="K84" s="43"/>
      <c r="L84" s="44"/>
      <c r="M84" s="44"/>
      <c r="N84" s="42"/>
      <c r="O84" s="45"/>
      <c r="P84" s="46">
        <f t="shared" si="1"/>
        <v>0</v>
      </c>
      <c r="T84" s="84"/>
    </row>
    <row r="85" spans="1:20" ht="39.5" customHeight="1" x14ac:dyDescent="1">
      <c r="A85" s="56"/>
      <c r="B85" s="71" t="s">
        <v>85</v>
      </c>
      <c r="C85" s="36"/>
      <c r="D85" s="37" t="s">
        <v>109</v>
      </c>
      <c r="E85" s="38">
        <v>0.2</v>
      </c>
      <c r="F85" s="38">
        <v>0.8</v>
      </c>
      <c r="G85" s="114" t="s">
        <v>18</v>
      </c>
      <c r="H85" s="69">
        <v>12</v>
      </c>
      <c r="I85" s="41">
        <v>4.5</v>
      </c>
      <c r="J85" s="42"/>
      <c r="K85" s="43"/>
      <c r="L85" s="44"/>
      <c r="M85" s="44"/>
      <c r="N85" s="42"/>
      <c r="O85" s="45"/>
      <c r="P85" s="46">
        <f t="shared" si="1"/>
        <v>0</v>
      </c>
      <c r="T85" s="84"/>
    </row>
    <row r="86" spans="1:20" ht="39.5" customHeight="1" x14ac:dyDescent="1">
      <c r="A86" s="56"/>
      <c r="B86" s="71" t="s">
        <v>85</v>
      </c>
      <c r="C86" s="36"/>
      <c r="D86" s="37" t="s">
        <v>110</v>
      </c>
      <c r="E86" s="38">
        <v>0.2</v>
      </c>
      <c r="F86" s="38">
        <v>0.8</v>
      </c>
      <c r="G86" s="91" t="s">
        <v>55</v>
      </c>
      <c r="H86" s="69">
        <v>12</v>
      </c>
      <c r="I86" s="41">
        <v>5.5</v>
      </c>
      <c r="J86" s="42"/>
      <c r="K86" s="132"/>
      <c r="L86" s="44"/>
      <c r="M86" s="44"/>
      <c r="N86" s="42"/>
      <c r="O86" s="45"/>
      <c r="P86" s="46">
        <f t="shared" si="1"/>
        <v>0</v>
      </c>
      <c r="T86" s="84"/>
    </row>
    <row r="87" spans="1:20" ht="39.5" customHeight="1" thickBot="1" x14ac:dyDescent="1.05">
      <c r="A87" s="56"/>
      <c r="B87" s="128" t="s">
        <v>85</v>
      </c>
      <c r="C87" s="133"/>
      <c r="D87" s="134" t="s">
        <v>111</v>
      </c>
      <c r="E87" s="38">
        <v>0.2</v>
      </c>
      <c r="F87" s="38">
        <v>0.8</v>
      </c>
      <c r="G87" s="91" t="s">
        <v>55</v>
      </c>
      <c r="H87" s="92">
        <v>12</v>
      </c>
      <c r="I87" s="135">
        <v>5.5</v>
      </c>
      <c r="J87" s="42"/>
      <c r="K87" s="136"/>
      <c r="L87" s="53"/>
      <c r="M87" s="53"/>
      <c r="N87" s="42"/>
      <c r="O87" s="54"/>
      <c r="P87" s="46">
        <f t="shared" si="1"/>
        <v>0</v>
      </c>
      <c r="T87" s="84"/>
    </row>
    <row r="88" spans="1:20" ht="32.549999999999997" customHeight="1" thickTop="1" thickBot="1" x14ac:dyDescent="0.7">
      <c r="B88" s="137"/>
      <c r="C88" s="137"/>
      <c r="D88" s="138"/>
      <c r="E88" s="139"/>
      <c r="F88" s="137"/>
      <c r="G88" s="138"/>
      <c r="H88" s="139"/>
      <c r="I88" s="138"/>
      <c r="J88" s="139"/>
      <c r="K88" s="138"/>
      <c r="L88" s="140" t="s">
        <v>112</v>
      </c>
      <c r="M88" s="141"/>
      <c r="N88" s="142"/>
      <c r="O88" s="143">
        <f>SUM(O14:O87)</f>
        <v>0</v>
      </c>
      <c r="P88" s="144">
        <f>SUM(P14:P87)</f>
        <v>0</v>
      </c>
    </row>
    <row r="89" spans="1:20" ht="42.4" customHeight="1" thickTop="1" x14ac:dyDescent="0.45">
      <c r="B89" s="145" t="s">
        <v>113</v>
      </c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</row>
    <row r="90" spans="1:20" ht="28.9" customHeight="1" x14ac:dyDescent="0.45">
      <c r="B90" s="145" t="s">
        <v>114</v>
      </c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</row>
    <row r="92" spans="1:20" ht="25.05" customHeight="1" x14ac:dyDescent="0.5">
      <c r="C92" s="147"/>
      <c r="D92" s="145" t="s">
        <v>115</v>
      </c>
      <c r="E92" s="145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</row>
    <row r="95" spans="1:20" ht="44.25" customHeight="1" x14ac:dyDescent="0.45">
      <c r="B95" s="148" t="s">
        <v>116</v>
      </c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</row>
  </sheetData>
  <autoFilter ref="B12:P76" xr:uid="{2C1AC342-2EAE-4913-9B54-0D05324C2106}">
    <filterColumn colId="3" showButton="0"/>
    <filterColumn colId="9" showButton="0"/>
    <filterColumn colId="10" showButton="0"/>
  </autoFilter>
  <mergeCells count="18">
    <mergeCell ref="D92:E92"/>
    <mergeCell ref="B95:P95"/>
    <mergeCell ref="O12:O13"/>
    <mergeCell ref="P12:P13"/>
    <mergeCell ref="B77:D77"/>
    <mergeCell ref="L88:M88"/>
    <mergeCell ref="B89:P89"/>
    <mergeCell ref="B90:P90"/>
    <mergeCell ref="B8:P8"/>
    <mergeCell ref="B9:P9"/>
    <mergeCell ref="B12:B13"/>
    <mergeCell ref="C12:C13"/>
    <mergeCell ref="D12:D13"/>
    <mergeCell ref="E12:F12"/>
    <mergeCell ref="G12:G13"/>
    <mergeCell ref="H12:H13"/>
    <mergeCell ref="I12:I13"/>
    <mergeCell ref="K12:M12"/>
  </mergeCells>
  <hyperlinks>
    <hyperlink ref="B90" r:id="rId1" xr:uid="{237E314B-89EE-4C42-9A41-F6043188A434}"/>
  </hyperlinks>
  <pageMargins left="0.82677165354330717" right="0.23622047244094491" top="0.59055118110236227" bottom="0.74803149606299213" header="0.31496062992125984" footer="0.31496062992125984"/>
  <pageSetup paperSize="9" scale="41" fitToHeight="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Sommer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Danzinger</dc:creator>
  <cp:lastModifiedBy>Nina Danzinger</cp:lastModifiedBy>
  <dcterms:created xsi:type="dcterms:W3CDTF">2026-09-04T07:37:51Z</dcterms:created>
  <dcterms:modified xsi:type="dcterms:W3CDTF">2026-09-04T07:38:56Z</dcterms:modified>
</cp:coreProperties>
</file>