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ologyDrive\TOPICS\Marketing\Homepage\"/>
    </mc:Choice>
  </mc:AlternateContent>
  <xr:revisionPtr revIDLastSave="0" documentId="13_ncr:1_{25D7ECF3-C16F-4BB5-97E6-D8E35E4F6A0F}" xr6:coauthVersionLast="36" xr6:coauthVersionMax="36" xr10:uidLastSave="{00000000-0000-0000-0000-000000000000}"/>
  <bookViews>
    <workbookView xWindow="0" yWindow="0" windowWidth="12135" windowHeight="4298" xr2:uid="{9403192D-4110-4401-9608-AE2CD1E37F16}"/>
  </bookViews>
  <sheets>
    <sheet name="Sommer 2025 V2" sheetId="1" r:id="rId1"/>
  </sheets>
  <definedNames>
    <definedName name="_xlnm._FilterDatabase" localSheetId="0" hidden="1">'Sommer 2025 V2'!$B$12:$P$73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82" i="1" s="1"/>
</calcChain>
</file>

<file path=xl/sharedStrings.xml><?xml version="1.0" encoding="utf-8"?>
<sst xmlns="http://schemas.openxmlformats.org/spreadsheetml/2006/main" count="179" uniqueCount="112">
  <si>
    <t>WHEEL - Simplify your Coffee</t>
  </si>
  <si>
    <t xml:space="preserve">ESE-Pad-Sortiment </t>
  </si>
  <si>
    <t>Röster</t>
  </si>
  <si>
    <t>Sorte</t>
  </si>
  <si>
    <t>Anteil</t>
  </si>
  <si>
    <t>Stk. pro Schachtel</t>
  </si>
  <si>
    <r>
      <t>Preis Euro pro Pad</t>
    </r>
    <r>
      <rPr>
        <sz val="14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inkl. MWSt.</t>
    </r>
  </si>
  <si>
    <t>Meine Bewertung</t>
  </si>
  <si>
    <t>Bestell-
menge</t>
  </si>
  <si>
    <t xml:space="preserve">Bestell-
wert </t>
  </si>
  <si>
    <t>Arabica</t>
  </si>
  <si>
    <t>Robusta</t>
  </si>
  <si>
    <t>L</t>
  </si>
  <si>
    <t>K</t>
  </si>
  <si>
    <t>J</t>
  </si>
  <si>
    <t>7Gr.</t>
  </si>
  <si>
    <t>Always (decaffeinato)</t>
  </si>
  <si>
    <t>Decaf.</t>
  </si>
  <si>
    <t>People</t>
  </si>
  <si>
    <t>Time</t>
  </si>
  <si>
    <t>Borbone</t>
  </si>
  <si>
    <t>Miscela Nera</t>
  </si>
  <si>
    <t>Miscela Rossa</t>
  </si>
  <si>
    <t>Miscela Blu</t>
  </si>
  <si>
    <t xml:space="preserve">Miscela Oro </t>
  </si>
  <si>
    <t>Miscela Verde (decaffeinato)</t>
  </si>
  <si>
    <t>Boscoverde</t>
  </si>
  <si>
    <t>Bio Forte</t>
  </si>
  <si>
    <t>Bio</t>
  </si>
  <si>
    <t>Bio Classico</t>
  </si>
  <si>
    <t xml:space="preserve">Bio Deka </t>
  </si>
  <si>
    <r>
      <rPr>
        <sz val="10"/>
        <color rgb="FF00B050"/>
        <rFont val="Arial Nova"/>
        <family val="2"/>
      </rPr>
      <t>Bio</t>
    </r>
    <r>
      <rPr>
        <sz val="10"/>
        <color theme="1"/>
        <rFont val="Arial Nova"/>
        <family val="2"/>
      </rPr>
      <t>, Decaf.</t>
    </r>
  </si>
  <si>
    <t>Caroma</t>
  </si>
  <si>
    <t>Espresso Bio</t>
  </si>
  <si>
    <t>Epos</t>
  </si>
  <si>
    <t>Efesto</t>
  </si>
  <si>
    <t>Apollo</t>
  </si>
  <si>
    <t>Zeus</t>
  </si>
  <si>
    <t>Foggy Mug</t>
  </si>
  <si>
    <t>The Bike</t>
  </si>
  <si>
    <t>Orlando</t>
  </si>
  <si>
    <t>Kanzi</t>
  </si>
  <si>
    <t xml:space="preserve">Aurelia </t>
  </si>
  <si>
    <t>Triestina</t>
  </si>
  <si>
    <t>Krifi</t>
  </si>
  <si>
    <t>Super Bar</t>
  </si>
  <si>
    <t>Lollo Caffe</t>
  </si>
  <si>
    <t>Nero</t>
  </si>
  <si>
    <t>Classico</t>
  </si>
  <si>
    <t>Oro</t>
  </si>
  <si>
    <r>
      <t xml:space="preserve">Grandbar Cuvee  </t>
    </r>
    <r>
      <rPr>
        <b/>
        <sz val="16"/>
        <color rgb="FF00B0F0"/>
        <rFont val="Arial Nova"/>
        <family val="2"/>
      </rPr>
      <t xml:space="preserve">(Neu!)  </t>
    </r>
  </si>
  <si>
    <t>Decaffeinato</t>
  </si>
  <si>
    <t>Guarana</t>
  </si>
  <si>
    <t>mit zusätzl.
Aroma</t>
  </si>
  <si>
    <t>Caramel</t>
  </si>
  <si>
    <t>Cioccolato</t>
  </si>
  <si>
    <t>Nocciola</t>
  </si>
  <si>
    <t>Lucaffé</t>
  </si>
  <si>
    <t>Mamma Lucia</t>
  </si>
  <si>
    <t>Classic</t>
  </si>
  <si>
    <t>Long LUNGO</t>
  </si>
  <si>
    <t>Lungo</t>
  </si>
  <si>
    <t xml:space="preserve">Piccolo &amp; Dolce   </t>
  </si>
  <si>
    <t>Exquisit</t>
  </si>
  <si>
    <t>Mr. Exclusive 100% Arabica</t>
  </si>
  <si>
    <t>Blucaffe</t>
  </si>
  <si>
    <t>Mamis Caffè</t>
  </si>
  <si>
    <t>Amabile</t>
  </si>
  <si>
    <t>Dolce Vita</t>
  </si>
  <si>
    <t>Espresso Crema</t>
  </si>
  <si>
    <t xml:space="preserve">Gran Riserva Royal </t>
  </si>
  <si>
    <t>Gran Crema</t>
  </si>
  <si>
    <t>Meister Zenger</t>
  </si>
  <si>
    <t>Mezzogiorno</t>
  </si>
  <si>
    <t>Miscela D'Oro</t>
  </si>
  <si>
    <t>Espresso Intenso</t>
  </si>
  <si>
    <t>Espresso Natura BIO</t>
  </si>
  <si>
    <t>Espresso Cremoso</t>
  </si>
  <si>
    <t>Espresso Decaf</t>
  </si>
  <si>
    <t>Passalacqua</t>
  </si>
  <si>
    <t>Elmir</t>
  </si>
  <si>
    <t>Manhoa</t>
  </si>
  <si>
    <t>Habanera</t>
  </si>
  <si>
    <t>Röstraum</t>
  </si>
  <si>
    <t>Röstraum Nero</t>
  </si>
  <si>
    <t>San Giusto</t>
  </si>
  <si>
    <t>Espresso Bar</t>
  </si>
  <si>
    <t>Arabica 100%</t>
  </si>
  <si>
    <t>Zicaffe</t>
  </si>
  <si>
    <t>Gustosa</t>
  </si>
  <si>
    <t>Aromatica</t>
  </si>
  <si>
    <t>Bar in Casa</t>
  </si>
  <si>
    <t>Densacrema</t>
  </si>
  <si>
    <t>Densacrema Gustofine</t>
  </si>
  <si>
    <t>ESE Pads lose im Beutel/Dose  - ohne Einzelverpackung: *)</t>
  </si>
  <si>
    <t>Stk. pro VE</t>
  </si>
  <si>
    <t>Preis Euro pro Pkg</t>
  </si>
  <si>
    <r>
      <t>Nocciola</t>
    </r>
    <r>
      <rPr>
        <sz val="16"/>
        <color theme="1"/>
        <rFont val="Arial Nova"/>
        <family val="2"/>
      </rPr>
      <t xml:space="preserve"> - 25 Pads lose in Dose</t>
    </r>
  </si>
  <si>
    <t>-</t>
  </si>
  <si>
    <r>
      <t xml:space="preserve">Bio </t>
    </r>
    <r>
      <rPr>
        <sz val="16"/>
        <color rgb="FF00B050"/>
        <rFont val="Arial Nova"/>
        <family val="2"/>
      </rPr>
      <t>- 25 Pads lose in Pkg</t>
    </r>
  </si>
  <si>
    <r>
      <rPr>
        <b/>
        <sz val="16"/>
        <rFont val="Arial Nova"/>
        <family val="2"/>
      </rPr>
      <t xml:space="preserve">Decaf </t>
    </r>
    <r>
      <rPr>
        <sz val="16"/>
        <rFont val="Arial Nova"/>
        <family val="2"/>
      </rPr>
      <t>- 25 Pads lose in Pkg</t>
    </r>
  </si>
  <si>
    <t>Intenso</t>
  </si>
  <si>
    <r>
      <t xml:space="preserve">Crema Piu </t>
    </r>
    <r>
      <rPr>
        <sz val="16"/>
        <color theme="1"/>
        <rFont val="Arial Nova"/>
        <family val="2"/>
      </rPr>
      <t>- 10 Pads lose in Pkg</t>
    </r>
  </si>
  <si>
    <r>
      <t xml:space="preserve">Forte </t>
    </r>
    <r>
      <rPr>
        <sz val="16"/>
        <color theme="1"/>
        <rFont val="Arial Nova"/>
        <family val="2"/>
      </rPr>
      <t>- 10 Pads lose in Pkg</t>
    </r>
  </si>
  <si>
    <r>
      <t xml:space="preserve">Classica </t>
    </r>
    <r>
      <rPr>
        <sz val="16"/>
        <color theme="1"/>
        <rFont val="Arial Nova"/>
        <family val="2"/>
      </rPr>
      <t>- 10 Pads lose in Pkg</t>
    </r>
  </si>
  <si>
    <r>
      <t xml:space="preserve">Arabica </t>
    </r>
    <r>
      <rPr>
        <sz val="16"/>
        <color theme="1"/>
        <rFont val="Arial Nova"/>
        <family val="2"/>
      </rPr>
      <t>- 10 Pads lose in Pkg</t>
    </r>
  </si>
  <si>
    <t>Total:</t>
  </si>
  <si>
    <t>Siebensterngasse 16a, 1070 Wien</t>
  </si>
  <si>
    <t>www.wheel.wien</t>
  </si>
  <si>
    <t>Folge uns auf:</t>
  </si>
  <si>
    <t>*) Bitte beachten, dass die hier angeführten Produkte NICHT in der WHEEL -ESE-Pad-Selektion inkludiert sind. 
   (Die WHEEL -ESE-Pad-Selektion beinhaltet je 1 Stück aller aktuell im WHEEL verfügbaren Einzel-ESE-Pads - das sind immer um die 50 Stück).</t>
  </si>
  <si>
    <t>Sommer 2025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</si>
</sst>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90000"/>
      <name val="Arial Nova"/>
      <family val="2"/>
    </font>
    <font>
      <b/>
      <sz val="16"/>
      <name val="Arial Nova"/>
      <family val="2"/>
    </font>
    <font>
      <b/>
      <sz val="30"/>
      <color rgb="FFC00000"/>
      <name val="Arial Nova"/>
      <family val="2"/>
    </font>
    <font>
      <b/>
      <sz val="30"/>
      <color rgb="FF8F181B"/>
      <name val="Arial Nova"/>
      <family val="2"/>
    </font>
    <font>
      <b/>
      <sz val="16"/>
      <color theme="1"/>
      <name val="Arial Nova"/>
      <family val="2"/>
    </font>
    <font>
      <b/>
      <sz val="14"/>
      <color theme="1"/>
      <name val="Arial Nova"/>
      <family val="2"/>
    </font>
    <font>
      <sz val="12"/>
      <color theme="1"/>
      <name val="Arial Nova"/>
      <family val="2"/>
    </font>
    <font>
      <b/>
      <sz val="14"/>
      <name val="Arial Nova"/>
      <family val="2"/>
    </font>
    <font>
      <sz val="14"/>
      <color theme="1"/>
      <name val="Calibri"/>
      <family val="2"/>
      <scheme val="minor"/>
    </font>
    <font>
      <sz val="16"/>
      <color theme="1"/>
      <name val="Arial Nova"/>
      <family val="2"/>
    </font>
    <font>
      <b/>
      <sz val="16"/>
      <color rgb="FF990000"/>
      <name val="Arial Nova"/>
      <family val="2"/>
    </font>
    <font>
      <sz val="16"/>
      <color theme="1"/>
      <name val="Wingdings"/>
      <charset val="2"/>
    </font>
    <font>
      <sz val="14"/>
      <color theme="1"/>
      <name val="Arial Nova"/>
      <family val="2"/>
    </font>
    <font>
      <sz val="10"/>
      <color theme="1"/>
      <name val="Arial Nova"/>
      <family val="2"/>
    </font>
    <font>
      <b/>
      <sz val="16"/>
      <name val="Calibri"/>
      <family val="2"/>
      <scheme val="minor"/>
    </font>
    <font>
      <b/>
      <sz val="16"/>
      <color rgb="FF00B050"/>
      <name val="Arial Nova"/>
      <family val="2"/>
    </font>
    <font>
      <sz val="12"/>
      <color rgb="FF00B050"/>
      <name val="Arial Nova"/>
      <family val="2"/>
    </font>
    <font>
      <sz val="10"/>
      <color rgb="FF00B050"/>
      <name val="Arial Nova"/>
      <family val="2"/>
    </font>
    <font>
      <sz val="10"/>
      <name val="Arial Nova"/>
      <family val="2"/>
    </font>
    <font>
      <sz val="26"/>
      <color theme="1"/>
      <name val="Calibri"/>
      <family val="2"/>
      <scheme val="minor"/>
    </font>
    <font>
      <b/>
      <sz val="16"/>
      <color rgb="FF00B0F0"/>
      <name val="Arial Nova"/>
      <family val="2"/>
    </font>
    <font>
      <b/>
      <sz val="16"/>
      <color rgb="FFC00000"/>
      <name val="Arial Nova"/>
      <family val="2"/>
    </font>
    <font>
      <sz val="16"/>
      <color rgb="FF00B050"/>
      <name val="Arial Nova"/>
      <family val="2"/>
    </font>
    <font>
      <sz val="16"/>
      <name val="Arial Nova"/>
      <family val="2"/>
    </font>
    <font>
      <sz val="11"/>
      <color rgb="FF990000"/>
      <name val="Calibri"/>
      <family val="2"/>
      <scheme val="minor"/>
    </font>
    <font>
      <b/>
      <sz val="20"/>
      <color rgb="FF990000"/>
      <name val="Arial Nova"/>
      <family val="2"/>
    </font>
    <font>
      <sz val="20"/>
      <color rgb="FF990000"/>
      <name val="Arial Nova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990000"/>
      </left>
      <right/>
      <top style="thick">
        <color rgb="FF990000"/>
      </top>
      <bottom style="thick">
        <color rgb="FF99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 style="thin">
        <color indexed="64"/>
      </left>
      <right style="thin">
        <color indexed="64"/>
      </right>
      <top style="thick">
        <color rgb="FF990000"/>
      </top>
      <bottom style="thick">
        <color rgb="FF990000"/>
      </bottom>
      <diagonal/>
    </border>
    <border>
      <left style="thin">
        <color indexed="64"/>
      </left>
      <right style="thick">
        <color rgb="FF990000"/>
      </right>
      <top style="thick">
        <color rgb="FF990000"/>
      </top>
      <bottom style="thick">
        <color rgb="FF99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2" fontId="9" fillId="2" borderId="3" xfId="0" applyNumberFormat="1" applyFont="1" applyFill="1" applyBorder="1" applyAlignment="1" applyProtection="1">
      <alignment horizontal="center" vertical="center" wrapText="1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11" fillId="0" borderId="7" xfId="0" applyNumberFormat="1" applyFont="1" applyFill="1" applyBorder="1" applyAlignment="1" applyProtection="1">
      <alignment horizontal="center" vertical="center"/>
      <protection locked="0"/>
    </xf>
    <xf numFmtId="9" fontId="11" fillId="0" borderId="5" xfId="0" applyNumberFormat="1" applyFont="1" applyFill="1" applyBorder="1" applyAlignment="1" applyProtection="1">
      <alignment horizontal="center" vertical="center"/>
      <protection locked="0"/>
    </xf>
    <xf numFmtId="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9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9" fontId="8" fillId="2" borderId="13" xfId="0" applyNumberFormat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/>
    </xf>
    <xf numFmtId="2" fontId="9" fillId="2" borderId="12" xfId="0" applyNumberFormat="1" applyFont="1" applyFill="1" applyBorder="1" applyAlignment="1" applyProtection="1">
      <alignment horizontal="center" vertical="center" wrapText="1"/>
    </xf>
    <xf numFmtId="2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9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9" fontId="1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9" fontId="14" fillId="2" borderId="19" xfId="0" applyNumberFormat="1" applyFont="1" applyFill="1" applyBorder="1" applyAlignment="1" applyProtection="1">
      <alignment vertical="center"/>
    </xf>
    <xf numFmtId="9" fontId="15" fillId="0" borderId="19" xfId="0" applyNumberFormat="1" applyFont="1" applyFill="1" applyBorder="1" applyAlignment="1" applyProtection="1">
      <alignment horizontal="center" vertical="center"/>
    </xf>
    <xf numFmtId="1" fontId="14" fillId="0" borderId="19" xfId="0" applyNumberFormat="1" applyFont="1" applyFill="1" applyBorder="1" applyAlignment="1" applyProtection="1">
      <alignment horizontal="center" vertical="center" wrapText="1"/>
    </xf>
    <xf numFmtId="2" fontId="3" fillId="0" borderId="20" xfId="0" applyNumberFormat="1" applyFont="1" applyFill="1" applyBorder="1" applyAlignment="1" applyProtection="1">
      <alignment horizontal="center" vertical="center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2" fontId="16" fillId="0" borderId="22" xfId="0" applyNumberFormat="1" applyFont="1" applyFill="1" applyBorder="1" applyProtection="1">
      <protection locked="0"/>
    </xf>
    <xf numFmtId="2" fontId="16" fillId="0" borderId="19" xfId="0" applyNumberFormat="1" applyFont="1" applyFill="1" applyBorder="1" applyProtection="1">
      <protection locked="0"/>
    </xf>
    <xf numFmtId="1" fontId="12" fillId="0" borderId="1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9" fontId="14" fillId="2" borderId="20" xfId="0" applyNumberFormat="1" applyFont="1" applyFill="1" applyBorder="1" applyAlignment="1" applyProtection="1">
      <alignment vertical="center"/>
    </xf>
    <xf numFmtId="9" fontId="14" fillId="0" borderId="20" xfId="0" applyNumberFormat="1" applyFont="1" applyFill="1" applyBorder="1" applyAlignment="1" applyProtection="1">
      <alignment vertical="center"/>
    </xf>
    <xf numFmtId="1" fontId="14" fillId="0" borderId="20" xfId="0" applyNumberFormat="1" applyFont="1" applyFill="1" applyBorder="1" applyAlignment="1" applyProtection="1">
      <alignment horizontal="center" vertical="center" wrapText="1"/>
    </xf>
    <xf numFmtId="2" fontId="16" fillId="0" borderId="25" xfId="0" applyNumberFormat="1" applyFont="1" applyFill="1" applyBorder="1" applyProtection="1">
      <protection locked="0"/>
    </xf>
    <xf numFmtId="2" fontId="16" fillId="0" borderId="20" xfId="0" applyNumberFormat="1" applyFont="1" applyFill="1" applyBorder="1" applyProtection="1">
      <protection locked="0"/>
    </xf>
    <xf numFmtId="1" fontId="12" fillId="0" borderId="20" xfId="0" applyNumberFormat="1" applyFont="1" applyFill="1" applyBorder="1" applyAlignment="1" applyProtection="1">
      <alignment horizontal="center" vertical="center"/>
      <protection locked="0"/>
    </xf>
    <xf numFmtId="2" fontId="3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Protection="1">
      <protection locked="0"/>
    </xf>
    <xf numFmtId="0" fontId="11" fillId="0" borderId="15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9" fontId="14" fillId="2" borderId="13" xfId="0" applyNumberFormat="1" applyFont="1" applyFill="1" applyBorder="1" applyAlignment="1" applyProtection="1">
      <alignment vertical="center"/>
    </xf>
    <xf numFmtId="9" fontId="14" fillId="0" borderId="13" xfId="0" applyNumberFormat="1" applyFont="1" applyFill="1" applyBorder="1" applyAlignment="1" applyProtection="1">
      <alignment vertical="center"/>
    </xf>
    <xf numFmtId="1" fontId="14" fillId="0" borderId="13" xfId="0" applyNumberFormat="1" applyFont="1" applyFill="1" applyBorder="1" applyAlignment="1" applyProtection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 vertical="center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16" fillId="0" borderId="15" xfId="0" applyNumberFormat="1" applyFont="1" applyFill="1" applyBorder="1" applyProtection="1">
      <protection locked="0"/>
    </xf>
    <xf numFmtId="2" fontId="16" fillId="0" borderId="13" xfId="0" applyNumberFormat="1" applyFont="1" applyFill="1" applyBorder="1" applyProtection="1">
      <protection locked="0"/>
    </xf>
    <xf numFmtId="1" fontId="12" fillId="0" borderId="13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Fill="1" applyBorder="1" applyAlignment="1" applyProtection="1">
      <alignment horizontal="center" vertical="center"/>
      <protection locked="0"/>
    </xf>
    <xf numFmtId="9" fontId="14" fillId="0" borderId="19" xfId="0" applyNumberFormat="1" applyFont="1" applyFill="1" applyBorder="1" applyAlignment="1" applyProtection="1">
      <alignment vertical="center"/>
    </xf>
    <xf numFmtId="1" fontId="14" fillId="0" borderId="19" xfId="0" applyNumberFormat="1" applyFont="1" applyFill="1" applyBorder="1" applyAlignment="1" applyProtection="1">
      <alignment horizontal="center" vertical="center"/>
    </xf>
    <xf numFmtId="2" fontId="3" fillId="0" borderId="19" xfId="0" applyNumberFormat="1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vertical="center"/>
    </xf>
    <xf numFmtId="0" fontId="11" fillId="0" borderId="28" xfId="0" applyFont="1" applyFill="1" applyBorder="1" applyAlignment="1" applyProtection="1">
      <alignment vertical="center"/>
    </xf>
    <xf numFmtId="9" fontId="15" fillId="0" borderId="13" xfId="0" applyNumberFormat="1" applyFont="1" applyFill="1" applyBorder="1" applyAlignment="1" applyProtection="1">
      <alignment horizontal="center" vertical="center"/>
    </xf>
    <xf numFmtId="1" fontId="14" fillId="0" borderId="13" xfId="0" applyNumberFormat="1" applyFont="1" applyFill="1" applyBorder="1" applyAlignment="1" applyProtection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17" fillId="0" borderId="19" xfId="0" applyFont="1" applyFill="1" applyBorder="1" applyAlignment="1" applyProtection="1">
      <alignment vertical="center"/>
    </xf>
    <xf numFmtId="9" fontId="18" fillId="0" borderId="19" xfId="0" applyNumberFormat="1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/>
    </xf>
    <xf numFmtId="9" fontId="18" fillId="0" borderId="20" xfId="0" applyNumberFormat="1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vertical="center"/>
    </xf>
    <xf numFmtId="1" fontId="18" fillId="0" borderId="13" xfId="0" applyNumberFormat="1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vertical="center"/>
    </xf>
    <xf numFmtId="9" fontId="20" fillId="0" borderId="13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Protection="1">
      <protection locked="0"/>
    </xf>
    <xf numFmtId="1" fontId="14" fillId="0" borderId="20" xfId="0" applyNumberFormat="1" applyFont="1" applyFill="1" applyBorder="1" applyAlignment="1" applyProtection="1">
      <alignment horizontal="center" vertical="center"/>
    </xf>
    <xf numFmtId="9" fontId="15" fillId="0" borderId="20" xfId="0" applyNumberFormat="1" applyFont="1" applyFill="1" applyBorder="1" applyAlignment="1" applyProtection="1">
      <alignment horizontal="center" vertical="center"/>
    </xf>
    <xf numFmtId="2" fontId="3" fillId="0" borderId="25" xfId="0" applyNumberFormat="1" applyFont="1" applyFill="1" applyBorder="1" applyAlignment="1" applyProtection="1">
      <alignment horizontal="center"/>
      <protection locked="0"/>
    </xf>
    <xf numFmtId="9" fontId="15" fillId="0" borderId="20" xfId="0" applyNumberFormat="1" applyFont="1" applyFill="1" applyBorder="1" applyAlignment="1" applyProtection="1">
      <alignment horizontal="center" vertical="center" wrapText="1"/>
    </xf>
    <xf numFmtId="9" fontId="15" fillId="0" borderId="30" xfId="0" applyNumberFormat="1" applyFont="1" applyFill="1" applyBorder="1" applyAlignment="1" applyProtection="1">
      <alignment horizontal="center" vertical="center" wrapText="1"/>
    </xf>
    <xf numFmtId="1" fontId="12" fillId="0" borderId="30" xfId="0" applyNumberFormat="1" applyFont="1" applyFill="1" applyBorder="1" applyAlignment="1" applyProtection="1">
      <alignment horizontal="center" vertical="center"/>
      <protection locked="0"/>
    </xf>
    <xf numFmtId="2" fontId="3" fillId="0" borderId="31" xfId="0" applyNumberFormat="1" applyFont="1" applyFill="1" applyBorder="1" applyAlignment="1" applyProtection="1">
      <alignment horizontal="center" vertical="center"/>
      <protection locked="0"/>
    </xf>
    <xf numFmtId="9" fontId="14" fillId="0" borderId="8" xfId="0" applyNumberFormat="1" applyFont="1" applyFill="1" applyBorder="1" applyAlignment="1" applyProtection="1">
      <alignment vertic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1" fontId="12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Fill="1" applyBorder="1" applyAlignment="1" applyProtection="1">
      <alignment horizontal="center" vertical="center"/>
      <protection locked="0"/>
    </xf>
    <xf numFmtId="9" fontId="20" fillId="0" borderId="30" xfId="0" applyNumberFormat="1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vertical="center"/>
    </xf>
    <xf numFmtId="0" fontId="6" fillId="0" borderId="33" xfId="0" applyFont="1" applyFill="1" applyBorder="1" applyAlignment="1" applyProtection="1">
      <alignment vertical="center"/>
    </xf>
    <xf numFmtId="9" fontId="14" fillId="2" borderId="33" xfId="0" applyNumberFormat="1" applyFont="1" applyFill="1" applyBorder="1" applyAlignment="1" applyProtection="1">
      <alignment vertical="center"/>
    </xf>
    <xf numFmtId="9" fontId="14" fillId="0" borderId="33" xfId="0" applyNumberFormat="1" applyFont="1" applyFill="1" applyBorder="1" applyAlignment="1" applyProtection="1">
      <alignment vertical="center"/>
    </xf>
    <xf numFmtId="1" fontId="14" fillId="0" borderId="33" xfId="0" applyNumberFormat="1" applyFont="1" applyFill="1" applyBorder="1" applyAlignment="1" applyProtection="1">
      <alignment horizontal="center" vertical="center"/>
    </xf>
    <xf numFmtId="2" fontId="3" fillId="0" borderId="33" xfId="0" applyNumberFormat="1" applyFont="1" applyFill="1" applyBorder="1" applyAlignment="1" applyProtection="1">
      <alignment horizontal="center" vertical="center"/>
    </xf>
    <xf numFmtId="2" fontId="3" fillId="0" borderId="34" xfId="0" applyNumberFormat="1" applyFont="1" applyFill="1" applyBorder="1" applyAlignment="1" applyProtection="1">
      <alignment horizontal="center"/>
      <protection locked="0"/>
    </xf>
    <xf numFmtId="2" fontId="16" fillId="0" borderId="34" xfId="0" applyNumberFormat="1" applyFont="1" applyFill="1" applyBorder="1" applyProtection="1">
      <protection locked="0"/>
    </xf>
    <xf numFmtId="2" fontId="16" fillId="0" borderId="33" xfId="0" applyNumberFormat="1" applyFont="1" applyFill="1" applyBorder="1" applyProtection="1">
      <protection locked="0"/>
    </xf>
    <xf numFmtId="1" fontId="12" fillId="0" borderId="33" xfId="0" applyNumberFormat="1" applyFont="1" applyFill="1" applyBorder="1" applyAlignment="1" applyProtection="1">
      <alignment horizontal="center" vertical="center"/>
      <protection locked="0"/>
    </xf>
    <xf numFmtId="2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vertical="center"/>
    </xf>
    <xf numFmtId="9" fontId="14" fillId="2" borderId="30" xfId="0" applyNumberFormat="1" applyFont="1" applyFill="1" applyBorder="1" applyAlignment="1" applyProtection="1">
      <alignment vertical="center"/>
    </xf>
    <xf numFmtId="9" fontId="15" fillId="0" borderId="30" xfId="0" applyNumberFormat="1" applyFont="1" applyFill="1" applyBorder="1" applyAlignment="1" applyProtection="1">
      <alignment horizontal="center" vertical="center"/>
    </xf>
    <xf numFmtId="1" fontId="14" fillId="0" borderId="30" xfId="0" applyNumberFormat="1" applyFont="1" applyFill="1" applyBorder="1" applyAlignment="1" applyProtection="1">
      <alignment horizontal="center" vertical="center"/>
    </xf>
    <xf numFmtId="2" fontId="16" fillId="0" borderId="30" xfId="0" applyNumberFormat="1" applyFont="1" applyFill="1" applyBorder="1" applyProtection="1">
      <protection locked="0"/>
    </xf>
    <xf numFmtId="9" fontId="14" fillId="2" borderId="8" xfId="0" applyNumberFormat="1" applyFont="1" applyFill="1" applyBorder="1" applyAlignment="1" applyProtection="1">
      <alignment vertical="center"/>
    </xf>
    <xf numFmtId="9" fontId="15" fillId="0" borderId="8" xfId="0" applyNumberFormat="1" applyFont="1" applyFill="1" applyBorder="1" applyAlignment="1" applyProtection="1">
      <alignment horizontal="center" vertical="center"/>
    </xf>
    <xf numFmtId="1" fontId="14" fillId="0" borderId="8" xfId="0" applyNumberFormat="1" applyFont="1" applyFill="1" applyBorder="1" applyAlignment="1" applyProtection="1">
      <alignment horizontal="center" vertical="center"/>
    </xf>
    <xf numFmtId="2" fontId="16" fillId="0" borderId="8" xfId="0" applyNumberFormat="1" applyFont="1" applyFill="1" applyBorder="1" applyProtection="1">
      <protection locked="0"/>
    </xf>
    <xf numFmtId="0" fontId="23" fillId="0" borderId="1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center"/>
    </xf>
    <xf numFmtId="0" fontId="8" fillId="0" borderId="21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 wrapText="1"/>
    </xf>
    <xf numFmtId="9" fontId="15" fillId="0" borderId="33" xfId="0" applyNumberFormat="1" applyFont="1" applyFill="1" applyBorder="1" applyAlignment="1" applyProtection="1">
      <alignment horizontal="center" vertical="center" wrapText="1"/>
    </xf>
    <xf numFmtId="1" fontId="14" fillId="0" borderId="33" xfId="0" quotePrefix="1" applyNumberFormat="1" applyFont="1" applyFill="1" applyBorder="1" applyAlignment="1" applyProtection="1">
      <alignment horizontal="center" vertical="center"/>
    </xf>
    <xf numFmtId="1" fontId="19" fillId="0" borderId="19" xfId="0" applyNumberFormat="1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1" fontId="15" fillId="0" borderId="13" xfId="0" applyNumberFormat="1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vertical="center"/>
    </xf>
    <xf numFmtId="0" fontId="11" fillId="0" borderId="38" xfId="0" applyFont="1" applyFill="1" applyBorder="1" applyAlignment="1" applyProtection="1">
      <alignment vertical="center"/>
    </xf>
    <xf numFmtId="0" fontId="6" fillId="0" borderId="39" xfId="0" applyFont="1" applyFill="1" applyBorder="1" applyAlignment="1" applyProtection="1">
      <alignment vertical="center"/>
    </xf>
    <xf numFmtId="9" fontId="14" fillId="2" borderId="39" xfId="0" applyNumberFormat="1" applyFont="1" applyFill="1" applyBorder="1" applyAlignment="1" applyProtection="1">
      <alignment vertical="center"/>
    </xf>
    <xf numFmtId="9" fontId="14" fillId="0" borderId="39" xfId="0" applyNumberFormat="1" applyFont="1" applyFill="1" applyBorder="1" applyAlignment="1" applyProtection="1">
      <alignment vertical="center"/>
    </xf>
    <xf numFmtId="2" fontId="3" fillId="0" borderId="39" xfId="0" applyNumberFormat="1" applyFont="1" applyFill="1" applyBorder="1" applyAlignment="1" applyProtection="1">
      <alignment horizontal="center" vertical="center"/>
    </xf>
    <xf numFmtId="2" fontId="16" fillId="0" borderId="39" xfId="0" applyNumberFormat="1" applyFont="1" applyFill="1" applyBorder="1" applyProtection="1"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26" fillId="0" borderId="40" xfId="0" applyFont="1" applyFill="1" applyBorder="1" applyProtection="1">
      <protection locked="0"/>
    </xf>
    <xf numFmtId="2" fontId="27" fillId="3" borderId="41" xfId="0" applyNumberFormat="1" applyFont="1" applyFill="1" applyBorder="1" applyAlignment="1">
      <alignment horizontal="center" vertical="center"/>
    </xf>
    <xf numFmtId="2" fontId="27" fillId="3" borderId="42" xfId="0" applyNumberFormat="1" applyFont="1" applyFill="1" applyBorder="1" applyAlignment="1">
      <alignment horizontal="center" vertical="center"/>
    </xf>
    <xf numFmtId="0" fontId="28" fillId="3" borderId="42" xfId="0" applyFont="1" applyFill="1" applyBorder="1" applyAlignment="1">
      <alignment horizontal="center"/>
    </xf>
    <xf numFmtId="1" fontId="27" fillId="3" borderId="43" xfId="0" applyNumberFormat="1" applyFont="1" applyFill="1" applyBorder="1" applyAlignment="1">
      <alignment horizontal="center" vertical="center"/>
    </xf>
    <xf numFmtId="2" fontId="27" fillId="3" borderId="44" xfId="0" applyNumberFormat="1" applyFont="1" applyFill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Fill="1" applyProtection="1"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4.jpeg"/><Relationship Id="rId21" Type="http://schemas.microsoft.com/office/2007/relationships/hdphoto" Target="../media/hdphoto2.wdp"/><Relationship Id="rId42" Type="http://schemas.openxmlformats.org/officeDocument/2006/relationships/image" Target="../media/image37.png"/><Relationship Id="rId47" Type="http://schemas.openxmlformats.org/officeDocument/2006/relationships/image" Target="../media/image42.jpeg"/><Relationship Id="rId63" Type="http://schemas.openxmlformats.org/officeDocument/2006/relationships/image" Target="../media/image56.jpeg"/><Relationship Id="rId68" Type="http://schemas.openxmlformats.org/officeDocument/2006/relationships/image" Target="../media/image61.png"/><Relationship Id="rId16" Type="http://schemas.openxmlformats.org/officeDocument/2006/relationships/image" Target="../media/image15.jpeg"/><Relationship Id="rId11" Type="http://schemas.openxmlformats.org/officeDocument/2006/relationships/image" Target="../media/image10.png"/><Relationship Id="rId24" Type="http://schemas.openxmlformats.org/officeDocument/2006/relationships/image" Target="../media/image22.png"/><Relationship Id="rId32" Type="http://schemas.openxmlformats.org/officeDocument/2006/relationships/image" Target="../media/image30.jpeg"/><Relationship Id="rId37" Type="http://schemas.microsoft.com/office/2007/relationships/hdphoto" Target="../media/hdphoto3.wdp"/><Relationship Id="rId40" Type="http://schemas.openxmlformats.org/officeDocument/2006/relationships/image" Target="../media/image36.png"/><Relationship Id="rId45" Type="http://schemas.openxmlformats.org/officeDocument/2006/relationships/image" Target="../media/image40.png"/><Relationship Id="rId53" Type="http://schemas.openxmlformats.org/officeDocument/2006/relationships/image" Target="../media/image47.png"/><Relationship Id="rId58" Type="http://schemas.openxmlformats.org/officeDocument/2006/relationships/image" Target="../media/image51.png"/><Relationship Id="rId66" Type="http://schemas.openxmlformats.org/officeDocument/2006/relationships/image" Target="../media/image59.png"/><Relationship Id="rId74" Type="http://schemas.openxmlformats.org/officeDocument/2006/relationships/image" Target="../media/image65.png"/><Relationship Id="rId79" Type="http://schemas.openxmlformats.org/officeDocument/2006/relationships/image" Target="../media/image70.png"/><Relationship Id="rId5" Type="http://schemas.openxmlformats.org/officeDocument/2006/relationships/image" Target="../media/image5.png"/><Relationship Id="rId61" Type="http://schemas.openxmlformats.org/officeDocument/2006/relationships/image" Target="../media/image54.png"/><Relationship Id="rId19" Type="http://schemas.openxmlformats.org/officeDocument/2006/relationships/image" Target="../media/image18.png"/><Relationship Id="rId14" Type="http://schemas.openxmlformats.org/officeDocument/2006/relationships/image" Target="../media/image13.pn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png"/><Relationship Id="rId35" Type="http://schemas.openxmlformats.org/officeDocument/2006/relationships/image" Target="../media/image32.png"/><Relationship Id="rId43" Type="http://schemas.openxmlformats.org/officeDocument/2006/relationships/image" Target="../media/image38.jpeg"/><Relationship Id="rId48" Type="http://schemas.openxmlformats.org/officeDocument/2006/relationships/image" Target="../media/image43.png"/><Relationship Id="rId56" Type="http://schemas.openxmlformats.org/officeDocument/2006/relationships/image" Target="../media/image50.png"/><Relationship Id="rId64" Type="http://schemas.openxmlformats.org/officeDocument/2006/relationships/image" Target="../media/image57.png"/><Relationship Id="rId69" Type="http://schemas.openxmlformats.org/officeDocument/2006/relationships/image" Target="../media/image62.jpeg"/><Relationship Id="rId77" Type="http://schemas.openxmlformats.org/officeDocument/2006/relationships/image" Target="../media/image68.jpeg"/><Relationship Id="rId8" Type="http://schemas.openxmlformats.org/officeDocument/2006/relationships/image" Target="../media/image7.png"/><Relationship Id="rId51" Type="http://schemas.openxmlformats.org/officeDocument/2006/relationships/image" Target="../media/image45.jpeg"/><Relationship Id="rId72" Type="http://schemas.openxmlformats.org/officeDocument/2006/relationships/image" Target="../media/image64.png"/><Relationship Id="rId3" Type="http://schemas.openxmlformats.org/officeDocument/2006/relationships/image" Target="../media/image3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3.png"/><Relationship Id="rId33" Type="http://schemas.openxmlformats.org/officeDocument/2006/relationships/hyperlink" Target="https://www.instagram.com/wheel_simplify.your.coffee/" TargetMode="External"/><Relationship Id="rId38" Type="http://schemas.openxmlformats.org/officeDocument/2006/relationships/image" Target="../media/image34.png"/><Relationship Id="rId46" Type="http://schemas.openxmlformats.org/officeDocument/2006/relationships/image" Target="../media/image41.jpeg"/><Relationship Id="rId59" Type="http://schemas.openxmlformats.org/officeDocument/2006/relationships/image" Target="../media/image52.png"/><Relationship Id="rId67" Type="http://schemas.openxmlformats.org/officeDocument/2006/relationships/image" Target="../media/image60.png"/><Relationship Id="rId20" Type="http://schemas.openxmlformats.org/officeDocument/2006/relationships/image" Target="../media/image19.png"/><Relationship Id="rId41" Type="http://schemas.openxmlformats.org/officeDocument/2006/relationships/hyperlink" Target="https://www.facebook.com/wheel.wien" TargetMode="External"/><Relationship Id="rId54" Type="http://schemas.openxmlformats.org/officeDocument/2006/relationships/image" Target="../media/image48.png"/><Relationship Id="rId62" Type="http://schemas.openxmlformats.org/officeDocument/2006/relationships/image" Target="../media/image55.jpeg"/><Relationship Id="rId70" Type="http://schemas.openxmlformats.org/officeDocument/2006/relationships/image" Target="../media/image63.png"/><Relationship Id="rId75" Type="http://schemas.openxmlformats.org/officeDocument/2006/relationships/image" Target="../media/image66.pn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15" Type="http://schemas.openxmlformats.org/officeDocument/2006/relationships/image" Target="../media/image14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3.png"/><Relationship Id="rId49" Type="http://schemas.microsoft.com/office/2007/relationships/hdphoto" Target="../media/hdphoto4.wdp"/><Relationship Id="rId57" Type="http://schemas.microsoft.com/office/2007/relationships/hdphoto" Target="../media/hdphoto5.wdp"/><Relationship Id="rId10" Type="http://schemas.openxmlformats.org/officeDocument/2006/relationships/image" Target="../media/image9.png"/><Relationship Id="rId31" Type="http://schemas.openxmlformats.org/officeDocument/2006/relationships/image" Target="../media/image29.png"/><Relationship Id="rId44" Type="http://schemas.openxmlformats.org/officeDocument/2006/relationships/image" Target="../media/image39.png"/><Relationship Id="rId52" Type="http://schemas.openxmlformats.org/officeDocument/2006/relationships/image" Target="../media/image46.png"/><Relationship Id="rId60" Type="http://schemas.openxmlformats.org/officeDocument/2006/relationships/image" Target="../media/image53.png"/><Relationship Id="rId65" Type="http://schemas.openxmlformats.org/officeDocument/2006/relationships/image" Target="../media/image58.png"/><Relationship Id="rId73" Type="http://schemas.microsoft.com/office/2007/relationships/hdphoto" Target="../media/hdphoto7.wdp"/><Relationship Id="rId78" Type="http://schemas.openxmlformats.org/officeDocument/2006/relationships/image" Target="../media/image69.png"/><Relationship Id="rId4" Type="http://schemas.openxmlformats.org/officeDocument/2006/relationships/image" Target="../media/image4.png"/><Relationship Id="rId9" Type="http://schemas.openxmlformats.org/officeDocument/2006/relationships/image" Target="../media/image8.png"/><Relationship Id="rId13" Type="http://schemas.openxmlformats.org/officeDocument/2006/relationships/image" Target="../media/image12.png"/><Relationship Id="rId18" Type="http://schemas.openxmlformats.org/officeDocument/2006/relationships/image" Target="../media/image17.jpeg"/><Relationship Id="rId39" Type="http://schemas.openxmlformats.org/officeDocument/2006/relationships/image" Target="../media/image35.jpeg"/><Relationship Id="rId34" Type="http://schemas.openxmlformats.org/officeDocument/2006/relationships/image" Target="../media/image31.png"/><Relationship Id="rId50" Type="http://schemas.openxmlformats.org/officeDocument/2006/relationships/image" Target="../media/image44.jpeg"/><Relationship Id="rId55" Type="http://schemas.openxmlformats.org/officeDocument/2006/relationships/image" Target="../media/image49.png"/><Relationship Id="rId76" Type="http://schemas.openxmlformats.org/officeDocument/2006/relationships/image" Target="../media/image67.png"/><Relationship Id="rId7" Type="http://schemas.openxmlformats.org/officeDocument/2006/relationships/image" Target="../media/image6.png"/><Relationship Id="rId71" Type="http://schemas.microsoft.com/office/2007/relationships/hdphoto" Target="../media/hdphoto6.wdp"/><Relationship Id="rId2" Type="http://schemas.openxmlformats.org/officeDocument/2006/relationships/image" Target="../media/image2.png"/><Relationship Id="rId29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39552</xdr:colOff>
      <xdr:row>57</xdr:row>
      <xdr:rowOff>300224</xdr:rowOff>
    </xdr:from>
    <xdr:to>
      <xdr:col>2</xdr:col>
      <xdr:colOff>879196</xdr:colOff>
      <xdr:row>59</xdr:row>
      <xdr:rowOff>140672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303170-AD69-41D5-9C0C-0370B98726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rot="1152037">
          <a:off x="2020752" y="26333636"/>
          <a:ext cx="841231" cy="848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659489</xdr:colOff>
      <xdr:row>74</xdr:row>
      <xdr:rowOff>412814</xdr:rowOff>
    </xdr:from>
    <xdr:to>
      <xdr:col>2</xdr:col>
      <xdr:colOff>1176110</xdr:colOff>
      <xdr:row>76</xdr:row>
      <xdr:rowOff>85940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26BBB0A-A4C0-4E07-B4F7-6C0816C822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43864" y="35202876"/>
          <a:ext cx="511858" cy="681189"/>
        </a:xfrm>
        <a:prstGeom prst="rect">
          <a:avLst/>
        </a:prstGeom>
      </xdr:spPr>
    </xdr:pic>
    <xdr:clientData/>
  </xdr:twoCellAnchor>
  <xdr:twoCellAnchor>
    <xdr:from>
      <xdr:col>2</xdr:col>
      <xdr:colOff>218621</xdr:colOff>
      <xdr:row>32</xdr:row>
      <xdr:rowOff>500516</xdr:rowOff>
    </xdr:from>
    <xdr:to>
      <xdr:col>2</xdr:col>
      <xdr:colOff>836839</xdr:colOff>
      <xdr:row>34</xdr:row>
      <xdr:rowOff>70985</xdr:rowOff>
    </xdr:to>
    <xdr:pic>
      <xdr:nvPicPr>
        <xdr:cNvPr id="4" name="Picture 27">
          <a:extLst>
            <a:ext uri="{FF2B5EF4-FFF2-40B4-BE49-F238E27FC236}">
              <a16:creationId xmlns:a16="http://schemas.microsoft.com/office/drawing/2014/main" id="{011B16EC-E300-4369-9F14-C57EDFE71398}"/>
            </a:ext>
          </a:extLst>
        </xdr:cNvPr>
        <xdr:cNvPicPr/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202996" y="13837103"/>
          <a:ext cx="615043" cy="5832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230550</xdr:colOff>
      <xdr:row>64</xdr:row>
      <xdr:rowOff>496357</xdr:rowOff>
    </xdr:from>
    <xdr:to>
      <xdr:col>2</xdr:col>
      <xdr:colOff>808165</xdr:colOff>
      <xdr:row>66</xdr:row>
      <xdr:rowOff>164636</xdr:rowOff>
    </xdr:to>
    <xdr:pic>
      <xdr:nvPicPr>
        <xdr:cNvPr id="5" name="Picture 21">
          <a:extLst>
            <a:ext uri="{FF2B5EF4-FFF2-40B4-BE49-F238E27FC236}">
              <a16:creationId xmlns:a16="http://schemas.microsoft.com/office/drawing/2014/main" id="{69B06CF0-4A7B-4C3C-A57B-20C603C15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11750" y="30036557"/>
          <a:ext cx="580790" cy="676341"/>
        </a:xfrm>
        <a:prstGeom prst="rect">
          <a:avLst/>
        </a:prstGeom>
      </xdr:spPr>
    </xdr:pic>
    <xdr:clientData/>
  </xdr:twoCellAnchor>
  <xdr:twoCellAnchor>
    <xdr:from>
      <xdr:col>2</xdr:col>
      <xdr:colOff>219302</xdr:colOff>
      <xdr:row>34</xdr:row>
      <xdr:rowOff>415636</xdr:rowOff>
    </xdr:from>
    <xdr:to>
      <xdr:col>2</xdr:col>
      <xdr:colOff>822779</xdr:colOff>
      <xdr:row>36</xdr:row>
      <xdr:rowOff>31977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86F25A6-1680-464B-8B45-63EED7F8413E}"/>
            </a:ext>
          </a:extLst>
        </xdr:cNvPr>
        <xdr:cNvPicPr/>
      </xdr:nvPicPr>
      <xdr:blipFill rotWithShape="1">
        <a:blip xmlns:r="http://schemas.openxmlformats.org/officeDocument/2006/relationships" r:embed="rId5" cstate="email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03677" y="14765048"/>
          <a:ext cx="601889" cy="632341"/>
        </a:xfrm>
        <a:prstGeom prst="rect">
          <a:avLst/>
        </a:prstGeom>
      </xdr:spPr>
    </xdr:pic>
    <xdr:clientData/>
  </xdr:twoCellAnchor>
  <xdr:oneCellAnchor>
    <xdr:from>
      <xdr:col>1</xdr:col>
      <xdr:colOff>146958</xdr:colOff>
      <xdr:row>3</xdr:row>
      <xdr:rowOff>11469</xdr:rowOff>
    </xdr:from>
    <xdr:ext cx="2017389" cy="2105785"/>
    <xdr:pic>
      <xdr:nvPicPr>
        <xdr:cNvPr id="7" name="Picture 3">
          <a:extLst>
            <a:ext uri="{FF2B5EF4-FFF2-40B4-BE49-F238E27FC236}">
              <a16:creationId xmlns:a16="http://schemas.microsoft.com/office/drawing/2014/main" id="{C0BC7911-A5E0-43FF-BA72-9369441723CE}"/>
            </a:ext>
          </a:extLst>
        </xdr:cNvPr>
        <xdr:cNvPicPr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20020" y="624244"/>
          <a:ext cx="2017389" cy="21057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</xdr:col>
      <xdr:colOff>840469</xdr:colOff>
      <xdr:row>42</xdr:row>
      <xdr:rowOff>368299</xdr:rowOff>
    </xdr:from>
    <xdr:to>
      <xdr:col>2</xdr:col>
      <xdr:colOff>1638821</xdr:colOff>
      <xdr:row>44</xdr:row>
      <xdr:rowOff>186036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2721C3CE-8649-4BAD-9EB8-8DB11F083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21669" y="18784886"/>
          <a:ext cx="798352" cy="830562"/>
        </a:xfrm>
        <a:prstGeom prst="rect">
          <a:avLst/>
        </a:prstGeom>
      </xdr:spPr>
    </xdr:pic>
    <xdr:clientData/>
  </xdr:twoCellAnchor>
  <xdr:twoCellAnchor>
    <xdr:from>
      <xdr:col>2</xdr:col>
      <xdr:colOff>827661</xdr:colOff>
      <xdr:row>46</xdr:row>
      <xdr:rowOff>434738</xdr:rowOff>
    </xdr:from>
    <xdr:to>
      <xdr:col>3</xdr:col>
      <xdr:colOff>110</xdr:colOff>
      <xdr:row>48</xdr:row>
      <xdr:rowOff>231321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B34BD383-0C97-4425-BC88-6DB4FB04B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2036" y="20880150"/>
          <a:ext cx="845674" cy="815758"/>
        </a:xfrm>
        <a:prstGeom prst="rect">
          <a:avLst/>
        </a:prstGeom>
      </xdr:spPr>
    </xdr:pic>
    <xdr:clientData/>
  </xdr:twoCellAnchor>
  <xdr:twoCellAnchor>
    <xdr:from>
      <xdr:col>2</xdr:col>
      <xdr:colOff>39948</xdr:colOff>
      <xdr:row>41</xdr:row>
      <xdr:rowOff>443694</xdr:rowOff>
    </xdr:from>
    <xdr:to>
      <xdr:col>2</xdr:col>
      <xdr:colOff>833444</xdr:colOff>
      <xdr:row>43</xdr:row>
      <xdr:rowOff>182697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458AF064-F87C-4AFB-BF94-6B193E2B9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1148" y="18352281"/>
          <a:ext cx="791908" cy="756591"/>
        </a:xfrm>
        <a:prstGeom prst="rect">
          <a:avLst/>
        </a:prstGeom>
      </xdr:spPr>
    </xdr:pic>
    <xdr:clientData/>
  </xdr:twoCellAnchor>
  <xdr:twoCellAnchor>
    <xdr:from>
      <xdr:col>2</xdr:col>
      <xdr:colOff>39176</xdr:colOff>
      <xdr:row>47</xdr:row>
      <xdr:rowOff>350487</xdr:rowOff>
    </xdr:from>
    <xdr:to>
      <xdr:col>2</xdr:col>
      <xdr:colOff>925511</xdr:colOff>
      <xdr:row>49</xdr:row>
      <xdr:rowOff>119755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id="{D889A08C-B3C3-4D8F-B8AB-FF69F73B6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0376" y="21308662"/>
          <a:ext cx="889510" cy="783680"/>
        </a:xfrm>
        <a:prstGeom prst="rect">
          <a:avLst/>
        </a:prstGeom>
      </xdr:spPr>
    </xdr:pic>
    <xdr:clientData/>
  </xdr:twoCellAnchor>
  <xdr:twoCellAnchor>
    <xdr:from>
      <xdr:col>2</xdr:col>
      <xdr:colOff>960551</xdr:colOff>
      <xdr:row>44</xdr:row>
      <xdr:rowOff>499396</xdr:rowOff>
    </xdr:from>
    <xdr:to>
      <xdr:col>2</xdr:col>
      <xdr:colOff>1581457</xdr:colOff>
      <xdr:row>46</xdr:row>
      <xdr:rowOff>151245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id="{48F8B5A0-7911-4791-B86C-9F8A24B96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44926" y="19931983"/>
          <a:ext cx="617731" cy="666262"/>
        </a:xfrm>
        <a:prstGeom prst="rect">
          <a:avLst/>
        </a:prstGeom>
      </xdr:spPr>
    </xdr:pic>
    <xdr:clientData/>
  </xdr:twoCellAnchor>
  <xdr:twoCellAnchor>
    <xdr:from>
      <xdr:col>2</xdr:col>
      <xdr:colOff>51453</xdr:colOff>
      <xdr:row>45</xdr:row>
      <xdr:rowOff>297678</xdr:rowOff>
    </xdr:from>
    <xdr:to>
      <xdr:col>2</xdr:col>
      <xdr:colOff>913112</xdr:colOff>
      <xdr:row>47</xdr:row>
      <xdr:rowOff>46807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id="{9CF414D0-4370-40A9-A983-C719268B5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1065" y="20235090"/>
          <a:ext cx="863247" cy="769892"/>
        </a:xfrm>
        <a:prstGeom prst="rect">
          <a:avLst/>
        </a:prstGeom>
      </xdr:spPr>
    </xdr:pic>
    <xdr:clientData/>
  </xdr:twoCellAnchor>
  <xdr:twoCellAnchor>
    <xdr:from>
      <xdr:col>2</xdr:col>
      <xdr:colOff>102069</xdr:colOff>
      <xdr:row>53</xdr:row>
      <xdr:rowOff>437103</xdr:rowOff>
    </xdr:from>
    <xdr:to>
      <xdr:col>2</xdr:col>
      <xdr:colOff>866554</xdr:colOff>
      <xdr:row>55</xdr:row>
      <xdr:rowOff>156482</xdr:rowOff>
    </xdr:to>
    <xdr:pic>
      <xdr:nvPicPr>
        <xdr:cNvPr id="14" name="Picture 11">
          <a:extLst>
            <a:ext uri="{FF2B5EF4-FFF2-40B4-BE49-F238E27FC236}">
              <a16:creationId xmlns:a16="http://schemas.microsoft.com/office/drawing/2014/main" id="{6D87F8B3-0991-4637-AEF9-E8FCD00AD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4856" y="24440103"/>
          <a:ext cx="766073" cy="736966"/>
        </a:xfrm>
        <a:prstGeom prst="rect">
          <a:avLst/>
        </a:prstGeom>
      </xdr:spPr>
    </xdr:pic>
    <xdr:clientData/>
  </xdr:twoCellAnchor>
  <xdr:twoCellAnchor>
    <xdr:from>
      <xdr:col>2</xdr:col>
      <xdr:colOff>205314</xdr:colOff>
      <xdr:row>13</xdr:row>
      <xdr:rowOff>22981</xdr:rowOff>
    </xdr:from>
    <xdr:to>
      <xdr:col>2</xdr:col>
      <xdr:colOff>812375</xdr:colOff>
      <xdr:row>14</xdr:row>
      <xdr:rowOff>25773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CEE2769-BA93-44F4-BD8A-2914B03D0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4926" y="3726618"/>
          <a:ext cx="607061" cy="510792"/>
        </a:xfrm>
        <a:prstGeom prst="rect">
          <a:avLst/>
        </a:prstGeom>
      </xdr:spPr>
    </xdr:pic>
    <xdr:clientData/>
  </xdr:twoCellAnchor>
  <xdr:twoCellAnchor>
    <xdr:from>
      <xdr:col>2</xdr:col>
      <xdr:colOff>892476</xdr:colOff>
      <xdr:row>13</xdr:row>
      <xdr:rowOff>483961</xdr:rowOff>
    </xdr:from>
    <xdr:to>
      <xdr:col>2</xdr:col>
      <xdr:colOff>1502077</xdr:colOff>
      <xdr:row>15</xdr:row>
      <xdr:rowOff>23362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1E58547-79B7-45DF-8EB8-3BF737DCC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72088" y="4189186"/>
          <a:ext cx="609601" cy="553813"/>
        </a:xfrm>
        <a:prstGeom prst="rect">
          <a:avLst/>
        </a:prstGeom>
      </xdr:spPr>
    </xdr:pic>
    <xdr:clientData/>
  </xdr:twoCellAnchor>
  <xdr:twoCellAnchor>
    <xdr:from>
      <xdr:col>2</xdr:col>
      <xdr:colOff>569818</xdr:colOff>
      <xdr:row>65</xdr:row>
      <xdr:rowOff>504122</xdr:rowOff>
    </xdr:from>
    <xdr:to>
      <xdr:col>2</xdr:col>
      <xdr:colOff>1155058</xdr:colOff>
      <xdr:row>67</xdr:row>
      <xdr:rowOff>137197</xdr:rowOff>
    </xdr:to>
    <xdr:pic>
      <xdr:nvPicPr>
        <xdr:cNvPr id="17" name="Picture 19">
          <a:extLst>
            <a:ext uri="{FF2B5EF4-FFF2-40B4-BE49-F238E27FC236}">
              <a16:creationId xmlns:a16="http://schemas.microsoft.com/office/drawing/2014/main" id="{E078D2EB-A6C7-40E1-8B9C-82F0D8F65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51018" y="30549147"/>
          <a:ext cx="583652" cy="647487"/>
        </a:xfrm>
        <a:prstGeom prst="rect">
          <a:avLst/>
        </a:prstGeom>
      </xdr:spPr>
    </xdr:pic>
    <xdr:clientData/>
  </xdr:twoCellAnchor>
  <xdr:twoCellAnchor>
    <xdr:from>
      <xdr:col>2</xdr:col>
      <xdr:colOff>996205</xdr:colOff>
      <xdr:row>66</xdr:row>
      <xdr:rowOff>365468</xdr:rowOff>
    </xdr:from>
    <xdr:to>
      <xdr:col>2</xdr:col>
      <xdr:colOff>1620165</xdr:colOff>
      <xdr:row>68</xdr:row>
      <xdr:rowOff>0</xdr:rowOff>
    </xdr:to>
    <xdr:pic>
      <xdr:nvPicPr>
        <xdr:cNvPr id="18" name="Picture 20">
          <a:extLst>
            <a:ext uri="{FF2B5EF4-FFF2-40B4-BE49-F238E27FC236}">
              <a16:creationId xmlns:a16="http://schemas.microsoft.com/office/drawing/2014/main" id="{C35E478F-444B-441F-93B2-A93C4CBC3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8992" y="30916905"/>
          <a:ext cx="622373" cy="648945"/>
        </a:xfrm>
        <a:prstGeom prst="rect">
          <a:avLst/>
        </a:prstGeom>
      </xdr:spPr>
    </xdr:pic>
    <xdr:clientData/>
  </xdr:twoCellAnchor>
  <xdr:twoCellAnchor>
    <xdr:from>
      <xdr:col>2</xdr:col>
      <xdr:colOff>196547</xdr:colOff>
      <xdr:row>14</xdr:row>
      <xdr:rowOff>490080</xdr:rowOff>
    </xdr:from>
    <xdr:to>
      <xdr:col>2</xdr:col>
      <xdr:colOff>827919</xdr:colOff>
      <xdr:row>16</xdr:row>
      <xdr:rowOff>19811</xdr:rowOff>
    </xdr:to>
    <xdr:pic>
      <xdr:nvPicPr>
        <xdr:cNvPr id="19" name="Picture 22">
          <a:extLst>
            <a:ext uri="{FF2B5EF4-FFF2-40B4-BE49-F238E27FC236}">
              <a16:creationId xmlns:a16="http://schemas.microsoft.com/office/drawing/2014/main" id="{598D860F-AC09-4649-9C4C-DD1F2774D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9334" y="4698542"/>
          <a:ext cx="632960" cy="547319"/>
        </a:xfrm>
        <a:prstGeom prst="rect">
          <a:avLst/>
        </a:prstGeom>
      </xdr:spPr>
    </xdr:pic>
    <xdr:clientData/>
  </xdr:twoCellAnchor>
  <xdr:twoCellAnchor>
    <xdr:from>
      <xdr:col>2</xdr:col>
      <xdr:colOff>840868</xdr:colOff>
      <xdr:row>33</xdr:row>
      <xdr:rowOff>336173</xdr:rowOff>
    </xdr:from>
    <xdr:to>
      <xdr:col>3</xdr:col>
      <xdr:colOff>34017</xdr:colOff>
      <xdr:row>35</xdr:row>
      <xdr:rowOff>81642</xdr:rowOff>
    </xdr:to>
    <xdr:pic>
      <xdr:nvPicPr>
        <xdr:cNvPr id="20" name="Picture 24">
          <a:extLst>
            <a:ext uri="{FF2B5EF4-FFF2-40B4-BE49-F238E27FC236}">
              <a16:creationId xmlns:a16="http://schemas.microsoft.com/office/drawing/2014/main" id="{8211299E-8667-463C-AD02-9419CB422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rightnessContrast bright="1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23655" y="14177585"/>
          <a:ext cx="866374" cy="764644"/>
        </a:xfrm>
        <a:prstGeom prst="rect">
          <a:avLst/>
        </a:prstGeom>
      </xdr:spPr>
    </xdr:pic>
    <xdr:clientData/>
  </xdr:twoCellAnchor>
  <xdr:twoCellAnchor>
    <xdr:from>
      <xdr:col>2</xdr:col>
      <xdr:colOff>107834</xdr:colOff>
      <xdr:row>49</xdr:row>
      <xdr:rowOff>426014</xdr:rowOff>
    </xdr:from>
    <xdr:to>
      <xdr:col>2</xdr:col>
      <xdr:colOff>898071</xdr:colOff>
      <xdr:row>51</xdr:row>
      <xdr:rowOff>143939</xdr:rowOff>
    </xdr:to>
    <xdr:pic>
      <xdr:nvPicPr>
        <xdr:cNvPr id="21" name="Picture 29">
          <a:extLst>
            <a:ext uri="{FF2B5EF4-FFF2-40B4-BE49-F238E27FC236}">
              <a16:creationId xmlns:a16="http://schemas.microsoft.com/office/drawing/2014/main" id="{4784C71A-1713-4226-AFCA-E9451C3B1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7446" y="22398601"/>
          <a:ext cx="793412" cy="735513"/>
        </a:xfrm>
        <a:prstGeom prst="rect">
          <a:avLst/>
        </a:prstGeom>
      </xdr:spPr>
    </xdr:pic>
    <xdr:clientData/>
  </xdr:twoCellAnchor>
  <xdr:twoCellAnchor>
    <xdr:from>
      <xdr:col>2</xdr:col>
      <xdr:colOff>890329</xdr:colOff>
      <xdr:row>48</xdr:row>
      <xdr:rowOff>328766</xdr:rowOff>
    </xdr:from>
    <xdr:to>
      <xdr:col>2</xdr:col>
      <xdr:colOff>1611661</xdr:colOff>
      <xdr:row>50</xdr:row>
      <xdr:rowOff>34935</xdr:rowOff>
    </xdr:to>
    <xdr:pic>
      <xdr:nvPicPr>
        <xdr:cNvPr id="22" name="Picture 31">
          <a:extLst>
            <a:ext uri="{FF2B5EF4-FFF2-40B4-BE49-F238E27FC236}">
              <a16:creationId xmlns:a16="http://schemas.microsoft.com/office/drawing/2014/main" id="{D3771DB1-D406-4B1D-BA1F-D56EEA3D9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9941" y="21793353"/>
          <a:ext cx="726095" cy="718994"/>
        </a:xfrm>
        <a:prstGeom prst="rect">
          <a:avLst/>
        </a:prstGeom>
      </xdr:spPr>
    </xdr:pic>
    <xdr:clientData/>
  </xdr:twoCellAnchor>
  <xdr:twoCellAnchor>
    <xdr:from>
      <xdr:col>2</xdr:col>
      <xdr:colOff>797762</xdr:colOff>
      <xdr:row>50</xdr:row>
      <xdr:rowOff>379644</xdr:rowOff>
    </xdr:from>
    <xdr:to>
      <xdr:col>3</xdr:col>
      <xdr:colOff>95111</xdr:colOff>
      <xdr:row>52</xdr:row>
      <xdr:rowOff>202193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4F3E04E0-979F-4C11-B61F-BAD55CED6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421564">
          <a:off x="2778962" y="22858644"/>
          <a:ext cx="973749" cy="841724"/>
        </a:xfrm>
        <a:prstGeom prst="rect">
          <a:avLst/>
        </a:prstGeom>
      </xdr:spPr>
    </xdr:pic>
    <xdr:clientData/>
  </xdr:twoCellAnchor>
  <xdr:twoCellAnchor>
    <xdr:from>
      <xdr:col>2</xdr:col>
      <xdr:colOff>952421</xdr:colOff>
      <xdr:row>24</xdr:row>
      <xdr:rowOff>485546</xdr:rowOff>
    </xdr:from>
    <xdr:to>
      <xdr:col>2</xdr:col>
      <xdr:colOff>1640224</xdr:colOff>
      <xdr:row>26</xdr:row>
      <xdr:rowOff>90712</xdr:rowOff>
    </xdr:to>
    <xdr:pic>
      <xdr:nvPicPr>
        <xdr:cNvPr id="24" name="Picture 35">
          <a:extLst>
            <a:ext uri="{FF2B5EF4-FFF2-40B4-BE49-F238E27FC236}">
              <a16:creationId xmlns:a16="http://schemas.microsoft.com/office/drawing/2014/main" id="{6693F447-A378-4D82-B563-54AA3F9A0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33621" y="9778771"/>
          <a:ext cx="687803" cy="616403"/>
        </a:xfrm>
        <a:prstGeom prst="rect">
          <a:avLst/>
        </a:prstGeom>
      </xdr:spPr>
    </xdr:pic>
    <xdr:clientData/>
  </xdr:twoCellAnchor>
  <xdr:twoCellAnchor>
    <xdr:from>
      <xdr:col>2</xdr:col>
      <xdr:colOff>115529</xdr:colOff>
      <xdr:row>59</xdr:row>
      <xdr:rowOff>332061</xdr:rowOff>
    </xdr:from>
    <xdr:to>
      <xdr:col>2</xdr:col>
      <xdr:colOff>892525</xdr:colOff>
      <xdr:row>61</xdr:row>
      <xdr:rowOff>59869</xdr:rowOff>
    </xdr:to>
    <xdr:pic>
      <xdr:nvPicPr>
        <xdr:cNvPr id="25" name="Picture 40">
          <a:extLst>
            <a:ext uri="{FF2B5EF4-FFF2-40B4-BE49-F238E27FC236}">
              <a16:creationId xmlns:a16="http://schemas.microsoft.com/office/drawing/2014/main" id="{B3E10FD7-2B9B-4D60-ADAE-32C018DF4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39209">
          <a:off x="2096729" y="27373536"/>
          <a:ext cx="775408" cy="72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949552</xdr:colOff>
      <xdr:row>60</xdr:row>
      <xdr:rowOff>445032</xdr:rowOff>
    </xdr:from>
    <xdr:to>
      <xdr:col>2</xdr:col>
      <xdr:colOff>1578656</xdr:colOff>
      <xdr:row>62</xdr:row>
      <xdr:rowOff>75971</xdr:rowOff>
    </xdr:to>
    <xdr:pic>
      <xdr:nvPicPr>
        <xdr:cNvPr id="26" name="Picture 44">
          <a:extLst>
            <a:ext uri="{FF2B5EF4-FFF2-40B4-BE49-F238E27FC236}">
              <a16:creationId xmlns:a16="http://schemas.microsoft.com/office/drawing/2014/main" id="{F5B5D150-EFE1-4D9C-9207-D7C0A83995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929164" y="27986569"/>
          <a:ext cx="629104" cy="626302"/>
        </a:xfrm>
        <a:prstGeom prst="rect">
          <a:avLst/>
        </a:prstGeom>
      </xdr:spPr>
    </xdr:pic>
    <xdr:clientData/>
  </xdr:twoCellAnchor>
  <xdr:twoCellAnchor>
    <xdr:from>
      <xdr:col>2</xdr:col>
      <xdr:colOff>873805</xdr:colOff>
      <xdr:row>64</xdr:row>
      <xdr:rowOff>58970</xdr:rowOff>
    </xdr:from>
    <xdr:to>
      <xdr:col>2</xdr:col>
      <xdr:colOff>1491343</xdr:colOff>
      <xdr:row>65</xdr:row>
      <xdr:rowOff>152267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610AC27C-4FDD-4798-BE12-BA15065D4FE9}"/>
            </a:ext>
          </a:extLst>
        </xdr:cNvPr>
        <xdr:cNvPicPr/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853417" y="29599170"/>
          <a:ext cx="620713" cy="5949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826335</xdr:colOff>
      <xdr:row>17</xdr:row>
      <xdr:rowOff>368684</xdr:rowOff>
    </xdr:from>
    <xdr:to>
      <xdr:col>2</xdr:col>
      <xdr:colOff>1619248</xdr:colOff>
      <xdr:row>19</xdr:row>
      <xdr:rowOff>157723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86EF956D-5BB4-4A13-A2C2-AF678A7CA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0710" y="6104321"/>
          <a:ext cx="789738" cy="805039"/>
        </a:xfrm>
        <a:prstGeom prst="rect">
          <a:avLst/>
        </a:prstGeom>
      </xdr:spPr>
    </xdr:pic>
    <xdr:clientData/>
  </xdr:twoCellAnchor>
  <xdr:twoCellAnchor>
    <xdr:from>
      <xdr:col>2</xdr:col>
      <xdr:colOff>99318</xdr:colOff>
      <xdr:row>18</xdr:row>
      <xdr:rowOff>359801</xdr:rowOff>
    </xdr:from>
    <xdr:to>
      <xdr:col>2</xdr:col>
      <xdr:colOff>972910</xdr:colOff>
      <xdr:row>20</xdr:row>
      <xdr:rowOff>163287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3DE6F845-0C96-4DF4-B5B2-7816C5280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2105" y="6601851"/>
          <a:ext cx="872005" cy="822661"/>
        </a:xfrm>
        <a:prstGeom prst="rect">
          <a:avLst/>
        </a:prstGeom>
      </xdr:spPr>
    </xdr:pic>
    <xdr:clientData/>
  </xdr:twoCellAnchor>
  <xdr:twoCellAnchor>
    <xdr:from>
      <xdr:col>2</xdr:col>
      <xdr:colOff>123513</xdr:colOff>
      <xdr:row>16</xdr:row>
      <xdr:rowOff>389074</xdr:rowOff>
    </xdr:from>
    <xdr:to>
      <xdr:col>2</xdr:col>
      <xdr:colOff>924972</xdr:colOff>
      <xdr:row>18</xdr:row>
      <xdr:rowOff>181569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F38B9AFD-D443-409A-890E-95D136C00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7888" y="5618299"/>
          <a:ext cx="801459" cy="808495"/>
        </a:xfrm>
        <a:prstGeom prst="rect">
          <a:avLst/>
        </a:prstGeom>
      </xdr:spPr>
    </xdr:pic>
    <xdr:clientData/>
  </xdr:twoCellAnchor>
  <xdr:twoCellAnchor>
    <xdr:from>
      <xdr:col>2</xdr:col>
      <xdr:colOff>844562</xdr:colOff>
      <xdr:row>79</xdr:row>
      <xdr:rowOff>227912</xdr:rowOff>
    </xdr:from>
    <xdr:to>
      <xdr:col>2</xdr:col>
      <xdr:colOff>1593849</xdr:colOff>
      <xdr:row>80</xdr:row>
      <xdr:rowOff>476251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C2413A0A-2ACA-4ECA-9B8A-192278CA97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1"/>
        <a:stretch/>
      </xdr:blipFill>
      <xdr:spPr>
        <a:xfrm>
          <a:off x="2827349" y="37527812"/>
          <a:ext cx="746112" cy="749989"/>
        </a:xfrm>
        <a:prstGeom prst="rect">
          <a:avLst/>
        </a:prstGeom>
      </xdr:spPr>
    </xdr:pic>
    <xdr:clientData/>
  </xdr:twoCellAnchor>
  <xdr:twoCellAnchor editAs="oneCell">
    <xdr:from>
      <xdr:col>5</xdr:col>
      <xdr:colOff>346154</xdr:colOff>
      <xdr:row>84</xdr:row>
      <xdr:rowOff>58748</xdr:rowOff>
    </xdr:from>
    <xdr:to>
      <xdr:col>6</xdr:col>
      <xdr:colOff>220122</xdr:colOff>
      <xdr:row>86</xdr:row>
      <xdr:rowOff>124746</xdr:rowOff>
    </xdr:to>
    <xdr:pic>
      <xdr:nvPicPr>
        <xdr:cNvPr id="32" name="Grafik 31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98E967BA-0CF0-474E-9B98-334114B8C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21691" y="39682748"/>
          <a:ext cx="574058" cy="589875"/>
        </a:xfrm>
        <a:prstGeom prst="rect">
          <a:avLst/>
        </a:prstGeom>
      </xdr:spPr>
    </xdr:pic>
    <xdr:clientData/>
  </xdr:twoCellAnchor>
  <xdr:twoCellAnchor>
    <xdr:from>
      <xdr:col>2</xdr:col>
      <xdr:colOff>133700</xdr:colOff>
      <xdr:row>39</xdr:row>
      <xdr:rowOff>408214</xdr:rowOff>
    </xdr:from>
    <xdr:to>
      <xdr:col>2</xdr:col>
      <xdr:colOff>926544</xdr:colOff>
      <xdr:row>41</xdr:row>
      <xdr:rowOff>194129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0097DDAF-CAAC-4F39-A1F3-210BE090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4900" y="17302389"/>
          <a:ext cx="791256" cy="800327"/>
        </a:xfrm>
        <a:prstGeom prst="rect">
          <a:avLst/>
        </a:prstGeom>
      </xdr:spPr>
    </xdr:pic>
    <xdr:clientData/>
  </xdr:twoCellAnchor>
  <xdr:twoCellAnchor>
    <xdr:from>
      <xdr:col>2</xdr:col>
      <xdr:colOff>503533</xdr:colOff>
      <xdr:row>38</xdr:row>
      <xdr:rowOff>380999</xdr:rowOff>
    </xdr:from>
    <xdr:to>
      <xdr:col>2</xdr:col>
      <xdr:colOff>1328442</xdr:colOff>
      <xdr:row>40</xdr:row>
      <xdr:rowOff>167716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B40D5B76-D228-4452-804B-36BD260A1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BEBA8EAE-BF5A-486C-A8C5-ECC9F3942E4B}">
              <a14:imgProps xmlns:a14="http://schemas.microsoft.com/office/drawing/2010/main">
                <a14:imgLayer r:embed="rId37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87908" y="16763999"/>
          <a:ext cx="820146" cy="801129"/>
        </a:xfrm>
        <a:prstGeom prst="rect">
          <a:avLst/>
        </a:prstGeom>
      </xdr:spPr>
    </xdr:pic>
    <xdr:clientData/>
  </xdr:twoCellAnchor>
  <xdr:twoCellAnchor>
    <xdr:from>
      <xdr:col>2</xdr:col>
      <xdr:colOff>906688</xdr:colOff>
      <xdr:row>37</xdr:row>
      <xdr:rowOff>360590</xdr:rowOff>
    </xdr:from>
    <xdr:to>
      <xdr:col>3</xdr:col>
      <xdr:colOff>15419</xdr:colOff>
      <xdr:row>39</xdr:row>
      <xdr:rowOff>142875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DB1CEB98-CC97-4C0E-902A-A6DD323F6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1063" y="16235590"/>
          <a:ext cx="780368" cy="801460"/>
        </a:xfrm>
        <a:prstGeom prst="rect">
          <a:avLst/>
        </a:prstGeom>
      </xdr:spPr>
    </xdr:pic>
    <xdr:clientData/>
  </xdr:twoCellAnchor>
  <xdr:twoCellAnchor>
    <xdr:from>
      <xdr:col>2</xdr:col>
      <xdr:colOff>801008</xdr:colOff>
      <xdr:row>77</xdr:row>
      <xdr:rowOff>293550</xdr:rowOff>
    </xdr:from>
    <xdr:to>
      <xdr:col>2</xdr:col>
      <xdr:colOff>1524000</xdr:colOff>
      <xdr:row>79</xdr:row>
      <xdr:rowOff>155935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5605704E-8EBC-48E8-83CD-1479CD203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82208" y="36593325"/>
          <a:ext cx="722992" cy="864097"/>
        </a:xfrm>
        <a:prstGeom prst="rect">
          <a:avLst/>
        </a:prstGeom>
      </xdr:spPr>
    </xdr:pic>
    <xdr:clientData/>
  </xdr:twoCellAnchor>
  <xdr:twoCellAnchor>
    <xdr:from>
      <xdr:col>2</xdr:col>
      <xdr:colOff>772429</xdr:colOff>
      <xdr:row>40</xdr:row>
      <xdr:rowOff>237966</xdr:rowOff>
    </xdr:from>
    <xdr:to>
      <xdr:col>2</xdr:col>
      <xdr:colOff>1582281</xdr:colOff>
      <xdr:row>42</xdr:row>
      <xdr:rowOff>37714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CBF95990-965B-4B56-8F6C-70214356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56804" y="17640141"/>
          <a:ext cx="806677" cy="812573"/>
        </a:xfrm>
        <a:prstGeom prst="rect">
          <a:avLst/>
        </a:prstGeom>
      </xdr:spPr>
    </xdr:pic>
    <xdr:clientData/>
  </xdr:twoCellAnchor>
  <xdr:twoCellAnchor editAs="oneCell">
    <xdr:from>
      <xdr:col>4</xdr:col>
      <xdr:colOff>61468</xdr:colOff>
      <xdr:row>84</xdr:row>
      <xdr:rowOff>74125</xdr:rowOff>
    </xdr:from>
    <xdr:to>
      <xdr:col>5</xdr:col>
      <xdr:colOff>126964</xdr:colOff>
      <xdr:row>86</xdr:row>
      <xdr:rowOff>167285</xdr:rowOff>
    </xdr:to>
    <xdr:pic>
      <xdr:nvPicPr>
        <xdr:cNvPr id="38" name="Grafik 37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DAB25FED-55A9-4B4A-AAD9-32FF136738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940105" y="39698125"/>
          <a:ext cx="659223" cy="612274"/>
        </a:xfrm>
        <a:prstGeom prst="rect">
          <a:avLst/>
        </a:prstGeom>
      </xdr:spPr>
    </xdr:pic>
    <xdr:clientData/>
  </xdr:twoCellAnchor>
  <xdr:twoCellAnchor>
    <xdr:from>
      <xdr:col>2</xdr:col>
      <xdr:colOff>888545</xdr:colOff>
      <xdr:row>56</xdr:row>
      <xdr:rowOff>361045</xdr:rowOff>
    </xdr:from>
    <xdr:to>
      <xdr:col>2</xdr:col>
      <xdr:colOff>1616836</xdr:colOff>
      <xdr:row>58</xdr:row>
      <xdr:rowOff>68797</xdr:rowOff>
    </xdr:to>
    <xdr:pic>
      <xdr:nvPicPr>
        <xdr:cNvPr id="39" name="Picture 41">
          <a:extLst>
            <a:ext uri="{FF2B5EF4-FFF2-40B4-BE49-F238E27FC236}">
              <a16:creationId xmlns:a16="http://schemas.microsoft.com/office/drawing/2014/main" id="{AD6B6FE0-C0B0-4AF8-A907-B3AE54C1D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65732">
          <a:off x="2868157" y="25888045"/>
          <a:ext cx="728291" cy="720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92194</xdr:colOff>
      <xdr:row>51</xdr:row>
      <xdr:rowOff>415018</xdr:rowOff>
    </xdr:from>
    <xdr:to>
      <xdr:col>2</xdr:col>
      <xdr:colOff>903177</xdr:colOff>
      <xdr:row>53</xdr:row>
      <xdr:rowOff>125227</xdr:rowOff>
    </xdr:to>
    <xdr:pic>
      <xdr:nvPicPr>
        <xdr:cNvPr id="40" name="Picture 10">
          <a:extLst>
            <a:ext uri="{FF2B5EF4-FFF2-40B4-BE49-F238E27FC236}">
              <a16:creationId xmlns:a16="http://schemas.microsoft.com/office/drawing/2014/main" id="{582DEF3A-3B86-4F01-9ED7-AA1732CE6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1806" y="23400430"/>
          <a:ext cx="815746" cy="730972"/>
        </a:xfrm>
        <a:prstGeom prst="rect">
          <a:avLst/>
        </a:prstGeom>
      </xdr:spPr>
    </xdr:pic>
    <xdr:clientData/>
  </xdr:twoCellAnchor>
  <xdr:twoCellAnchor>
    <xdr:from>
      <xdr:col>2</xdr:col>
      <xdr:colOff>750380</xdr:colOff>
      <xdr:row>15</xdr:row>
      <xdr:rowOff>415017</xdr:rowOff>
    </xdr:from>
    <xdr:to>
      <xdr:col>2</xdr:col>
      <xdr:colOff>1603223</xdr:colOff>
      <xdr:row>17</xdr:row>
      <xdr:rowOff>197303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id="{20D130B4-BD0B-4DCD-814C-2A455C02C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4755" y="5131479"/>
          <a:ext cx="851255" cy="801461"/>
        </a:xfrm>
        <a:prstGeom prst="rect">
          <a:avLst/>
        </a:prstGeom>
      </xdr:spPr>
    </xdr:pic>
    <xdr:clientData/>
  </xdr:twoCellAnchor>
  <xdr:twoCellAnchor>
    <xdr:from>
      <xdr:col>2</xdr:col>
      <xdr:colOff>119666</xdr:colOff>
      <xdr:row>68</xdr:row>
      <xdr:rowOff>20584</xdr:rowOff>
    </xdr:from>
    <xdr:to>
      <xdr:col>2</xdr:col>
      <xdr:colOff>821247</xdr:colOff>
      <xdr:row>69</xdr:row>
      <xdr:rowOff>201362</xdr:rowOff>
    </xdr:to>
    <xdr:pic>
      <xdr:nvPicPr>
        <xdr:cNvPr id="42" name="Picture 28">
          <a:extLst>
            <a:ext uri="{FF2B5EF4-FFF2-40B4-BE49-F238E27FC236}">
              <a16:creationId xmlns:a16="http://schemas.microsoft.com/office/drawing/2014/main" id="{18FB2258-5CAF-4E76-B45E-2ACF158A23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02453" y="31586434"/>
          <a:ext cx="699994" cy="691953"/>
        </a:xfrm>
        <a:prstGeom prst="rect">
          <a:avLst/>
        </a:prstGeom>
      </xdr:spPr>
    </xdr:pic>
    <xdr:clientData/>
  </xdr:twoCellAnchor>
  <xdr:twoCellAnchor>
    <xdr:from>
      <xdr:col>2</xdr:col>
      <xdr:colOff>899942</xdr:colOff>
      <xdr:row>68</xdr:row>
      <xdr:rowOff>458369</xdr:rowOff>
    </xdr:from>
    <xdr:to>
      <xdr:col>2</xdr:col>
      <xdr:colOff>1566367</xdr:colOff>
      <xdr:row>70</xdr:row>
      <xdr:rowOff>101682</xdr:rowOff>
    </xdr:to>
    <xdr:pic>
      <xdr:nvPicPr>
        <xdr:cNvPr id="43" name="Picture 28">
          <a:extLst>
            <a:ext uri="{FF2B5EF4-FFF2-40B4-BE49-F238E27FC236}">
              <a16:creationId xmlns:a16="http://schemas.microsoft.com/office/drawing/2014/main" id="{E9080F3D-76EF-4EF8-A846-E22BCB3901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82729" y="32024219"/>
          <a:ext cx="666425" cy="660900"/>
        </a:xfrm>
        <a:prstGeom prst="rect">
          <a:avLst/>
        </a:prstGeom>
      </xdr:spPr>
    </xdr:pic>
    <xdr:clientData/>
  </xdr:twoCellAnchor>
  <xdr:twoCellAnchor>
    <xdr:from>
      <xdr:col>2</xdr:col>
      <xdr:colOff>152978</xdr:colOff>
      <xdr:row>69</xdr:row>
      <xdr:rowOff>499130</xdr:rowOff>
    </xdr:from>
    <xdr:to>
      <xdr:col>2</xdr:col>
      <xdr:colOff>818639</xdr:colOff>
      <xdr:row>71</xdr:row>
      <xdr:rowOff>135981</xdr:rowOff>
    </xdr:to>
    <xdr:pic>
      <xdr:nvPicPr>
        <xdr:cNvPr id="44" name="Picture 28">
          <a:extLst>
            <a:ext uri="{FF2B5EF4-FFF2-40B4-BE49-F238E27FC236}">
              <a16:creationId xmlns:a16="http://schemas.microsoft.com/office/drawing/2014/main" id="{7E107F71-6D3B-4DA5-A0BE-1EADB91672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email">
          <a:extLst>
            <a:ext uri="{BEBA8EAE-BF5A-486C-A8C5-ECC9F3942E4B}">
              <a14:imgProps xmlns:a14="http://schemas.microsoft.com/office/drawing/2010/main">
                <a14:imgLayer r:embed="rId49">
                  <a14:imgEffect>
                    <a14:brightnessContrast brigh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34178" y="32574567"/>
          <a:ext cx="665661" cy="652851"/>
        </a:xfrm>
        <a:prstGeom prst="rect">
          <a:avLst/>
        </a:prstGeom>
      </xdr:spPr>
    </xdr:pic>
    <xdr:clientData/>
  </xdr:twoCellAnchor>
  <xdr:twoCellAnchor>
    <xdr:from>
      <xdr:col>2</xdr:col>
      <xdr:colOff>895693</xdr:colOff>
      <xdr:row>70</xdr:row>
      <xdr:rowOff>379831</xdr:rowOff>
    </xdr:from>
    <xdr:to>
      <xdr:col>2</xdr:col>
      <xdr:colOff>1527427</xdr:colOff>
      <xdr:row>71</xdr:row>
      <xdr:rowOff>504276</xdr:rowOff>
    </xdr:to>
    <xdr:pic>
      <xdr:nvPicPr>
        <xdr:cNvPr id="45" name="Picture 28">
          <a:extLst>
            <a:ext uri="{FF2B5EF4-FFF2-40B4-BE49-F238E27FC236}">
              <a16:creationId xmlns:a16="http://schemas.microsoft.com/office/drawing/2014/main" id="{1DE4F229-1B43-4DE9-B623-2EA51A9FFF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6893" y="32961681"/>
          <a:ext cx="633321" cy="635620"/>
        </a:xfrm>
        <a:prstGeom prst="rect">
          <a:avLst/>
        </a:prstGeom>
      </xdr:spPr>
    </xdr:pic>
    <xdr:clientData/>
  </xdr:twoCellAnchor>
  <xdr:twoCellAnchor>
    <xdr:from>
      <xdr:col>2</xdr:col>
      <xdr:colOff>171916</xdr:colOff>
      <xdr:row>71</xdr:row>
      <xdr:rowOff>457605</xdr:rowOff>
    </xdr:from>
    <xdr:to>
      <xdr:col>2</xdr:col>
      <xdr:colOff>831476</xdr:colOff>
      <xdr:row>73</xdr:row>
      <xdr:rowOff>83318</xdr:rowOff>
    </xdr:to>
    <xdr:pic>
      <xdr:nvPicPr>
        <xdr:cNvPr id="46" name="Picture 28">
          <a:extLst>
            <a:ext uri="{FF2B5EF4-FFF2-40B4-BE49-F238E27FC236}">
              <a16:creationId xmlns:a16="http://schemas.microsoft.com/office/drawing/2014/main" id="{E3936B15-9A58-4D4E-AF3B-F2B37B45A9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53116" y="33547455"/>
          <a:ext cx="657972" cy="643300"/>
        </a:xfrm>
        <a:prstGeom prst="rect">
          <a:avLst/>
        </a:prstGeom>
      </xdr:spPr>
    </xdr:pic>
    <xdr:clientData/>
  </xdr:twoCellAnchor>
  <xdr:twoCellAnchor>
    <xdr:from>
      <xdr:col>2</xdr:col>
      <xdr:colOff>75490</xdr:colOff>
      <xdr:row>76</xdr:row>
      <xdr:rowOff>435428</xdr:rowOff>
    </xdr:from>
    <xdr:to>
      <xdr:col>2</xdr:col>
      <xdr:colOff>811142</xdr:colOff>
      <xdr:row>78</xdr:row>
      <xdr:rowOff>260804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id="{E90F2816-A722-40FC-8B7F-7FB349813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6690" y="36228790"/>
          <a:ext cx="738827" cy="828676"/>
        </a:xfrm>
        <a:prstGeom prst="rect">
          <a:avLst/>
        </a:prstGeom>
      </xdr:spPr>
    </xdr:pic>
    <xdr:clientData/>
  </xdr:twoCellAnchor>
  <xdr:twoCellAnchor>
    <xdr:from>
      <xdr:col>2</xdr:col>
      <xdr:colOff>557716</xdr:colOff>
      <xdr:row>61</xdr:row>
      <xdr:rowOff>475117</xdr:rowOff>
    </xdr:from>
    <xdr:to>
      <xdr:col>2</xdr:col>
      <xdr:colOff>1195161</xdr:colOff>
      <xdr:row>63</xdr:row>
      <xdr:rowOff>56851</xdr:rowOff>
    </xdr:to>
    <xdr:pic>
      <xdr:nvPicPr>
        <xdr:cNvPr id="48" name="Picture 44">
          <a:extLst>
            <a:ext uri="{FF2B5EF4-FFF2-40B4-BE49-F238E27FC236}">
              <a16:creationId xmlns:a16="http://schemas.microsoft.com/office/drawing/2014/main" id="{750C168E-5A33-413E-BE72-9824CC223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0503" y="28510367"/>
          <a:ext cx="634270" cy="585034"/>
        </a:xfrm>
        <a:prstGeom prst="rect">
          <a:avLst/>
        </a:prstGeom>
      </xdr:spPr>
    </xdr:pic>
    <xdr:clientData/>
  </xdr:twoCellAnchor>
  <xdr:twoCellAnchor>
    <xdr:from>
      <xdr:col>2</xdr:col>
      <xdr:colOff>76428</xdr:colOff>
      <xdr:row>36</xdr:row>
      <xdr:rowOff>395968</xdr:rowOff>
    </xdr:from>
    <xdr:to>
      <xdr:col>2</xdr:col>
      <xdr:colOff>959380</xdr:colOff>
      <xdr:row>38</xdr:row>
      <xdr:rowOff>119463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093DA4E5-E1C7-4797-A10F-A1BF4E85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7628" y="15761380"/>
          <a:ext cx="884539" cy="742670"/>
        </a:xfrm>
        <a:prstGeom prst="rect">
          <a:avLst/>
        </a:prstGeom>
      </xdr:spPr>
    </xdr:pic>
    <xdr:clientData/>
  </xdr:twoCellAnchor>
  <xdr:twoCellAnchor>
    <xdr:from>
      <xdr:col>2</xdr:col>
      <xdr:colOff>749298</xdr:colOff>
      <xdr:row>31</xdr:row>
      <xdr:rowOff>311243</xdr:rowOff>
    </xdr:from>
    <xdr:to>
      <xdr:col>3</xdr:col>
      <xdr:colOff>190499</xdr:colOff>
      <xdr:row>33</xdr:row>
      <xdr:rowOff>174742</xdr:rowOff>
    </xdr:to>
    <xdr:pic>
      <xdr:nvPicPr>
        <xdr:cNvPr id="50" name="Picture 17">
          <a:extLst>
            <a:ext uri="{FF2B5EF4-FFF2-40B4-BE49-F238E27FC236}">
              <a16:creationId xmlns:a16="http://schemas.microsoft.com/office/drawing/2014/main" id="{8A0A1A69-694D-481A-8502-6CC253577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32085" y="13139830"/>
          <a:ext cx="1116014" cy="879499"/>
        </a:xfrm>
        <a:prstGeom prst="rect">
          <a:avLst/>
        </a:prstGeom>
      </xdr:spPr>
    </xdr:pic>
    <xdr:clientData/>
  </xdr:twoCellAnchor>
  <xdr:twoCellAnchor>
    <xdr:from>
      <xdr:col>2</xdr:col>
      <xdr:colOff>816426</xdr:colOff>
      <xdr:row>27</xdr:row>
      <xdr:rowOff>363728</xdr:rowOff>
    </xdr:from>
    <xdr:to>
      <xdr:col>2</xdr:col>
      <xdr:colOff>1519690</xdr:colOff>
      <xdr:row>29</xdr:row>
      <xdr:rowOff>80506</xdr:rowOff>
    </xdr:to>
    <xdr:pic>
      <xdr:nvPicPr>
        <xdr:cNvPr id="51" name="Picture 18">
          <a:extLst>
            <a:ext uri="{FF2B5EF4-FFF2-40B4-BE49-F238E27FC236}">
              <a16:creationId xmlns:a16="http://schemas.microsoft.com/office/drawing/2014/main" id="{B49F33A0-F960-4A66-9F45-37C99970EF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6" cstate="email">
          <a:extLst>
            <a:ext uri="{BEBA8EAE-BF5A-486C-A8C5-ECC9F3942E4B}">
              <a14:imgProps xmlns:a14="http://schemas.microsoft.com/office/drawing/2010/main">
                <a14:imgLayer r:embed="rId57">
                  <a14:imgEffect>
                    <a14:brightnessContrast bright="6000" contrast="-2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96038" y="11177778"/>
          <a:ext cx="703264" cy="721665"/>
        </a:xfrm>
        <a:prstGeom prst="rect">
          <a:avLst/>
        </a:prstGeom>
      </xdr:spPr>
    </xdr:pic>
    <xdr:clientData/>
  </xdr:twoCellAnchor>
  <xdr:twoCellAnchor>
    <xdr:from>
      <xdr:col>2</xdr:col>
      <xdr:colOff>898481</xdr:colOff>
      <xdr:row>29</xdr:row>
      <xdr:rowOff>445401</xdr:rowOff>
    </xdr:from>
    <xdr:to>
      <xdr:col>3</xdr:col>
      <xdr:colOff>31793</xdr:colOff>
      <xdr:row>31</xdr:row>
      <xdr:rowOff>184602</xdr:rowOff>
    </xdr:to>
    <xdr:pic>
      <xdr:nvPicPr>
        <xdr:cNvPr id="52" name="Picture 17">
          <a:extLst>
            <a:ext uri="{FF2B5EF4-FFF2-40B4-BE49-F238E27FC236}">
              <a16:creationId xmlns:a16="http://schemas.microsoft.com/office/drawing/2014/main" id="{2C99AC33-0C7E-41F3-935B-8C80B3DC2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81268" y="12265926"/>
          <a:ext cx="806537" cy="744088"/>
        </a:xfrm>
        <a:prstGeom prst="rect">
          <a:avLst/>
        </a:prstGeom>
      </xdr:spPr>
    </xdr:pic>
    <xdr:clientData/>
  </xdr:twoCellAnchor>
  <xdr:twoCellAnchor>
    <xdr:from>
      <xdr:col>2</xdr:col>
      <xdr:colOff>175314</xdr:colOff>
      <xdr:row>30</xdr:row>
      <xdr:rowOff>417178</xdr:rowOff>
    </xdr:from>
    <xdr:to>
      <xdr:col>2</xdr:col>
      <xdr:colOff>945018</xdr:colOff>
      <xdr:row>32</xdr:row>
      <xdr:rowOff>130176</xdr:rowOff>
    </xdr:to>
    <xdr:pic>
      <xdr:nvPicPr>
        <xdr:cNvPr id="53" name="Picture 18">
          <a:extLst>
            <a:ext uri="{FF2B5EF4-FFF2-40B4-BE49-F238E27FC236}">
              <a16:creationId xmlns:a16="http://schemas.microsoft.com/office/drawing/2014/main" id="{44CBC51B-69E8-4875-B8AF-D0B9CD543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58101" y="12736178"/>
          <a:ext cx="771292" cy="727410"/>
        </a:xfrm>
        <a:prstGeom prst="rect">
          <a:avLst/>
        </a:prstGeom>
      </xdr:spPr>
    </xdr:pic>
    <xdr:clientData/>
  </xdr:twoCellAnchor>
  <xdr:twoCellAnchor>
    <xdr:from>
      <xdr:col>2</xdr:col>
      <xdr:colOff>28511</xdr:colOff>
      <xdr:row>78</xdr:row>
      <xdr:rowOff>315944</xdr:rowOff>
    </xdr:from>
    <xdr:to>
      <xdr:col>2</xdr:col>
      <xdr:colOff>768351</xdr:colOff>
      <xdr:row>80</xdr:row>
      <xdr:rowOff>133349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id="{BEAB226B-CB5B-400F-B041-D131463F3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2886" y="37117369"/>
          <a:ext cx="738252" cy="817530"/>
        </a:xfrm>
        <a:prstGeom prst="rect">
          <a:avLst/>
        </a:prstGeom>
      </xdr:spPr>
    </xdr:pic>
    <xdr:clientData/>
  </xdr:twoCellAnchor>
  <xdr:twoCellAnchor>
    <xdr:from>
      <xdr:col>2</xdr:col>
      <xdr:colOff>50200</xdr:colOff>
      <xdr:row>28</xdr:row>
      <xdr:rowOff>391212</xdr:rowOff>
    </xdr:from>
    <xdr:to>
      <xdr:col>2</xdr:col>
      <xdr:colOff>866322</xdr:colOff>
      <xdr:row>30</xdr:row>
      <xdr:rowOff>119515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CBB1EFC4-A914-416D-8A65-607B257F2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9812" y="11710087"/>
          <a:ext cx="820885" cy="730015"/>
        </a:xfrm>
        <a:prstGeom prst="rect">
          <a:avLst/>
        </a:prstGeom>
      </xdr:spPr>
    </xdr:pic>
    <xdr:clientData/>
  </xdr:twoCellAnchor>
  <xdr:twoCellAnchor>
    <xdr:from>
      <xdr:col>2</xdr:col>
      <xdr:colOff>938892</xdr:colOff>
      <xdr:row>52</xdr:row>
      <xdr:rowOff>416963</xdr:rowOff>
    </xdr:from>
    <xdr:to>
      <xdr:col>2</xdr:col>
      <xdr:colOff>1626052</xdr:colOff>
      <xdr:row>54</xdr:row>
      <xdr:rowOff>47626</xdr:rowOff>
    </xdr:to>
    <xdr:pic>
      <xdr:nvPicPr>
        <xdr:cNvPr id="56" name="Picture 10">
          <a:extLst>
            <a:ext uri="{FF2B5EF4-FFF2-40B4-BE49-F238E27FC236}">
              <a16:creationId xmlns:a16="http://schemas.microsoft.com/office/drawing/2014/main" id="{BA09F451-6169-45F1-9C38-CFE0169D9D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921679" y="23911963"/>
          <a:ext cx="687160" cy="649838"/>
        </a:xfrm>
        <a:prstGeom prst="rect">
          <a:avLst/>
        </a:prstGeom>
      </xdr:spPr>
    </xdr:pic>
    <xdr:clientData/>
  </xdr:twoCellAnchor>
  <xdr:twoCellAnchor>
    <xdr:from>
      <xdr:col>2</xdr:col>
      <xdr:colOff>982426</xdr:colOff>
      <xdr:row>54</xdr:row>
      <xdr:rowOff>416347</xdr:rowOff>
    </xdr:from>
    <xdr:to>
      <xdr:col>2</xdr:col>
      <xdr:colOff>1612445</xdr:colOff>
      <xdr:row>56</xdr:row>
      <xdr:rowOff>48793</xdr:rowOff>
    </xdr:to>
    <xdr:pic>
      <xdr:nvPicPr>
        <xdr:cNvPr id="57" name="Picture 30">
          <a:extLst>
            <a:ext uri="{FF2B5EF4-FFF2-40B4-BE49-F238E27FC236}">
              <a16:creationId xmlns:a16="http://schemas.microsoft.com/office/drawing/2014/main" id="{F10D2883-0F4C-4497-BD32-D2DEB1585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66801" y="24925759"/>
          <a:ext cx="625256" cy="653209"/>
        </a:xfrm>
        <a:prstGeom prst="rect">
          <a:avLst/>
        </a:prstGeom>
      </xdr:spPr>
    </xdr:pic>
    <xdr:clientData/>
  </xdr:twoCellAnchor>
  <xdr:twoCellAnchor>
    <xdr:from>
      <xdr:col>2</xdr:col>
      <xdr:colOff>45359</xdr:colOff>
      <xdr:row>43</xdr:row>
      <xdr:rowOff>258760</xdr:rowOff>
    </xdr:from>
    <xdr:to>
      <xdr:col>2</xdr:col>
      <xdr:colOff>842123</xdr:colOff>
      <xdr:row>45</xdr:row>
      <xdr:rowOff>74910</xdr:rowOff>
    </xdr:to>
    <xdr:pic>
      <xdr:nvPicPr>
        <xdr:cNvPr id="58" name="Picture 4">
          <a:extLst>
            <a:ext uri="{FF2B5EF4-FFF2-40B4-BE49-F238E27FC236}">
              <a16:creationId xmlns:a16="http://schemas.microsoft.com/office/drawing/2014/main" id="{C9827517-496A-4F4F-ADE3-96A353F6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9734" y="19184935"/>
          <a:ext cx="795176" cy="828975"/>
        </a:xfrm>
        <a:prstGeom prst="rect">
          <a:avLst/>
        </a:prstGeom>
      </xdr:spPr>
    </xdr:pic>
    <xdr:clientData/>
  </xdr:twoCellAnchor>
  <xdr:twoCellAnchor>
    <xdr:from>
      <xdr:col>2</xdr:col>
      <xdr:colOff>87086</xdr:colOff>
      <xdr:row>73</xdr:row>
      <xdr:rowOff>584743</xdr:rowOff>
    </xdr:from>
    <xdr:to>
      <xdr:col>2</xdr:col>
      <xdr:colOff>755196</xdr:colOff>
      <xdr:row>75</xdr:row>
      <xdr:rowOff>240890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id="{5A378121-E3FB-4AB2-82E6-F1D311DA2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1461" y="34689005"/>
          <a:ext cx="663347" cy="843597"/>
        </a:xfrm>
        <a:prstGeom prst="rect">
          <a:avLst/>
        </a:prstGeom>
      </xdr:spPr>
    </xdr:pic>
    <xdr:clientData/>
  </xdr:twoCellAnchor>
  <xdr:twoCellAnchor>
    <xdr:from>
      <xdr:col>2</xdr:col>
      <xdr:colOff>171673</xdr:colOff>
      <xdr:row>23</xdr:row>
      <xdr:rowOff>491895</xdr:rowOff>
    </xdr:from>
    <xdr:to>
      <xdr:col>2</xdr:col>
      <xdr:colOff>792387</xdr:colOff>
      <xdr:row>25</xdr:row>
      <xdr:rowOff>82550</xdr:rowOff>
    </xdr:to>
    <xdr:pic>
      <xdr:nvPicPr>
        <xdr:cNvPr id="60" name="Picture 35">
          <a:extLst>
            <a:ext uri="{FF2B5EF4-FFF2-40B4-BE49-F238E27FC236}">
              <a16:creationId xmlns:a16="http://schemas.microsoft.com/office/drawing/2014/main" id="{F3F659AB-F401-4F20-A932-2F69E147F0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52873" y="9272357"/>
          <a:ext cx="623889" cy="609830"/>
        </a:xfrm>
        <a:prstGeom prst="rect">
          <a:avLst/>
        </a:prstGeom>
      </xdr:spPr>
    </xdr:pic>
    <xdr:clientData/>
  </xdr:twoCellAnchor>
  <xdr:twoCellAnchor>
    <xdr:from>
      <xdr:col>2</xdr:col>
      <xdr:colOff>556533</xdr:colOff>
      <xdr:row>25</xdr:row>
      <xdr:rowOff>460986</xdr:rowOff>
    </xdr:from>
    <xdr:to>
      <xdr:col>2</xdr:col>
      <xdr:colOff>1166360</xdr:colOff>
      <xdr:row>27</xdr:row>
      <xdr:rowOff>83905</xdr:rowOff>
    </xdr:to>
    <xdr:pic>
      <xdr:nvPicPr>
        <xdr:cNvPr id="61" name="Picture 34">
          <a:extLst>
            <a:ext uri="{FF2B5EF4-FFF2-40B4-BE49-F238E27FC236}">
              <a16:creationId xmlns:a16="http://schemas.microsoft.com/office/drawing/2014/main" id="{21FDE5EA-23A3-46FC-9B3A-7238D2D82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9320" y="10260623"/>
          <a:ext cx="609827" cy="640507"/>
        </a:xfrm>
        <a:prstGeom prst="rect">
          <a:avLst/>
        </a:prstGeom>
      </xdr:spPr>
    </xdr:pic>
    <xdr:clientData/>
  </xdr:twoCellAnchor>
  <xdr:twoCellAnchor>
    <xdr:from>
      <xdr:col>2</xdr:col>
      <xdr:colOff>125185</xdr:colOff>
      <xdr:row>26</xdr:row>
      <xdr:rowOff>507546</xdr:rowOff>
    </xdr:from>
    <xdr:to>
      <xdr:col>2</xdr:col>
      <xdr:colOff>760435</xdr:colOff>
      <xdr:row>28</xdr:row>
      <xdr:rowOff>124052</xdr:rowOff>
    </xdr:to>
    <xdr:pic>
      <xdr:nvPicPr>
        <xdr:cNvPr id="62" name="Picture 33">
          <a:extLst>
            <a:ext uri="{FF2B5EF4-FFF2-40B4-BE49-F238E27FC236}">
              <a16:creationId xmlns:a16="http://schemas.microsoft.com/office/drawing/2014/main" id="{37828D17-C627-4B28-BDD5-48B3E9C83D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09560" y="10812008"/>
          <a:ext cx="632075" cy="630919"/>
        </a:xfrm>
        <a:prstGeom prst="rect">
          <a:avLst/>
        </a:prstGeom>
      </xdr:spPr>
    </xdr:pic>
    <xdr:clientData/>
  </xdr:twoCellAnchor>
  <xdr:twoCellAnchor>
    <xdr:from>
      <xdr:col>2</xdr:col>
      <xdr:colOff>156481</xdr:colOff>
      <xdr:row>63</xdr:row>
      <xdr:rowOff>36161</xdr:rowOff>
    </xdr:from>
    <xdr:to>
      <xdr:col>2</xdr:col>
      <xdr:colOff>768803</xdr:colOff>
      <xdr:row>64</xdr:row>
      <xdr:rowOff>88445</xdr:rowOff>
    </xdr:to>
    <xdr:pic>
      <xdr:nvPicPr>
        <xdr:cNvPr id="63" name="Picture 44">
          <a:extLst>
            <a:ext uri="{FF2B5EF4-FFF2-40B4-BE49-F238E27FC236}">
              <a16:creationId xmlns:a16="http://schemas.microsoft.com/office/drawing/2014/main" id="{90A78F4C-2B20-477B-AF93-6CA40437F2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39268" y="29074711"/>
          <a:ext cx="612322" cy="552346"/>
        </a:xfrm>
        <a:prstGeom prst="rect">
          <a:avLst/>
        </a:prstGeom>
      </xdr:spPr>
    </xdr:pic>
    <xdr:clientData/>
  </xdr:twoCellAnchor>
  <xdr:twoCellAnchor>
    <xdr:from>
      <xdr:col>2</xdr:col>
      <xdr:colOff>142874</xdr:colOff>
      <xdr:row>20</xdr:row>
      <xdr:rowOff>448546</xdr:rowOff>
    </xdr:from>
    <xdr:to>
      <xdr:col>2</xdr:col>
      <xdr:colOff>830035</xdr:colOff>
      <xdr:row>22</xdr:row>
      <xdr:rowOff>95663</xdr:rowOff>
    </xdr:to>
    <xdr:pic>
      <xdr:nvPicPr>
        <xdr:cNvPr id="64" name="Picture 36">
          <a:extLst>
            <a:ext uri="{FF2B5EF4-FFF2-40B4-BE49-F238E27FC236}">
              <a16:creationId xmlns:a16="http://schemas.microsoft.com/office/drawing/2014/main" id="{68F011FE-348F-4CFE-A3DF-77A28D377379}"/>
            </a:ext>
          </a:extLst>
        </xdr:cNvPr>
        <xdr:cNvPicPr/>
      </xdr:nvPicPr>
      <xdr:blipFill rotWithShape="1">
        <a:blip xmlns:r="http://schemas.openxmlformats.org/officeDocument/2006/relationships" r:embed="rId70" cstate="email">
          <a:extLst>
            <a:ext uri="{BEBA8EAE-BF5A-486C-A8C5-ECC9F3942E4B}">
              <a14:imgProps xmlns:a14="http://schemas.microsoft.com/office/drawing/2010/main">
                <a14:imgLayer r:embed="rId71">
                  <a14:imgEffect>
                    <a14:brightnessContrast bright="1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127249" y="7709771"/>
          <a:ext cx="687161" cy="6599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623527</xdr:colOff>
      <xdr:row>21</xdr:row>
      <xdr:rowOff>468726</xdr:rowOff>
    </xdr:from>
    <xdr:to>
      <xdr:col>2</xdr:col>
      <xdr:colOff>1306286</xdr:colOff>
      <xdr:row>23</xdr:row>
      <xdr:rowOff>136534</xdr:rowOff>
    </xdr:to>
    <xdr:pic>
      <xdr:nvPicPr>
        <xdr:cNvPr id="65" name="Picture 37">
          <a:extLst>
            <a:ext uri="{FF2B5EF4-FFF2-40B4-BE49-F238E27FC236}">
              <a16:creationId xmlns:a16="http://schemas.microsoft.com/office/drawing/2014/main" id="{B3C67A6F-0259-42E5-9E5F-99513718F2A0}"/>
            </a:ext>
          </a:extLst>
        </xdr:cNvPr>
        <xdr:cNvPicPr/>
      </xdr:nvPicPr>
      <xdr:blipFill rotWithShape="1">
        <a:blip xmlns:r="http://schemas.openxmlformats.org/officeDocument/2006/relationships" r:embed="rId72" cstate="email">
          <a:extLst>
            <a:ext uri="{BEBA8EAE-BF5A-486C-A8C5-ECC9F3942E4B}">
              <a14:imgProps xmlns:a14="http://schemas.microsoft.com/office/drawing/2010/main">
                <a14:imgLayer r:embed="rId73">
                  <a14:imgEffect>
                    <a14:brightnessContrast bright="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603139" y="8237951"/>
          <a:ext cx="687522" cy="682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979712</xdr:colOff>
      <xdr:row>22</xdr:row>
      <xdr:rowOff>409342</xdr:rowOff>
    </xdr:from>
    <xdr:to>
      <xdr:col>2</xdr:col>
      <xdr:colOff>1612445</xdr:colOff>
      <xdr:row>24</xdr:row>
      <xdr:rowOff>40820</xdr:rowOff>
    </xdr:to>
    <xdr:pic>
      <xdr:nvPicPr>
        <xdr:cNvPr id="66" name="Picture 37">
          <a:extLst>
            <a:ext uri="{FF2B5EF4-FFF2-40B4-BE49-F238E27FC236}">
              <a16:creationId xmlns:a16="http://schemas.microsoft.com/office/drawing/2014/main" id="{2C2C492E-CDA2-491A-86FD-C74D9D64877E}"/>
            </a:ext>
          </a:extLst>
        </xdr:cNvPr>
        <xdr:cNvPicPr/>
      </xdr:nvPicPr>
      <xdr:blipFill rotWithShape="1"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964087" y="8686567"/>
          <a:ext cx="627970" cy="6458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819282</xdr:colOff>
      <xdr:row>19</xdr:row>
      <xdr:rowOff>346982</xdr:rowOff>
    </xdr:from>
    <xdr:to>
      <xdr:col>2</xdr:col>
      <xdr:colOff>1630041</xdr:colOff>
      <xdr:row>21</xdr:row>
      <xdr:rowOff>121326</xdr:rowOff>
    </xdr:to>
    <xdr:pic>
      <xdr:nvPicPr>
        <xdr:cNvPr id="67" name="Grafik 66">
          <a:extLst>
            <a:ext uri="{FF2B5EF4-FFF2-40B4-BE49-F238E27FC236}">
              <a16:creationId xmlns:a16="http://schemas.microsoft.com/office/drawing/2014/main" id="{B63C41AC-7E70-4482-8169-62A1133EE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0482" y="7098619"/>
          <a:ext cx="813934" cy="790344"/>
        </a:xfrm>
        <a:prstGeom prst="rect">
          <a:avLst/>
        </a:prstGeom>
      </xdr:spPr>
    </xdr:pic>
    <xdr:clientData/>
  </xdr:twoCellAnchor>
  <xdr:twoCellAnchor>
    <xdr:from>
      <xdr:col>2</xdr:col>
      <xdr:colOff>98345</xdr:colOff>
      <xdr:row>55</xdr:row>
      <xdr:rowOff>329091</xdr:rowOff>
    </xdr:from>
    <xdr:to>
      <xdr:col>2</xdr:col>
      <xdr:colOff>898069</xdr:colOff>
      <xdr:row>57</xdr:row>
      <xdr:rowOff>127230</xdr:rowOff>
    </xdr:to>
    <xdr:pic>
      <xdr:nvPicPr>
        <xdr:cNvPr id="68" name="Picture 11">
          <a:extLst>
            <a:ext uri="{FF2B5EF4-FFF2-40B4-BE49-F238E27FC236}">
              <a16:creationId xmlns:a16="http://schemas.microsoft.com/office/drawing/2014/main" id="{089C326B-C3A5-420F-907C-0AE681B8B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1132" y="25349678"/>
          <a:ext cx="799724" cy="810964"/>
        </a:xfrm>
        <a:prstGeom prst="rect">
          <a:avLst/>
        </a:prstGeom>
      </xdr:spPr>
    </xdr:pic>
    <xdr:clientData/>
  </xdr:twoCellAnchor>
  <xdr:twoCellAnchor>
    <xdr:from>
      <xdr:col>2</xdr:col>
      <xdr:colOff>827459</xdr:colOff>
      <xdr:row>58</xdr:row>
      <xdr:rowOff>333022</xdr:rowOff>
    </xdr:from>
    <xdr:to>
      <xdr:col>2</xdr:col>
      <xdr:colOff>1606271</xdr:colOff>
      <xdr:row>60</xdr:row>
      <xdr:rowOff>115154</xdr:rowOff>
    </xdr:to>
    <xdr:pic>
      <xdr:nvPicPr>
        <xdr:cNvPr id="69" name="Picture 42">
          <a:extLst>
            <a:ext uri="{FF2B5EF4-FFF2-40B4-BE49-F238E27FC236}">
              <a16:creationId xmlns:a16="http://schemas.microsoft.com/office/drawing/2014/main" id="{8743FBBA-B839-4618-89C1-BF05B63F1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02247">
          <a:off x="2811834" y="26872847"/>
          <a:ext cx="777224" cy="782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819719</xdr:colOff>
      <xdr:row>35</xdr:row>
      <xdr:rowOff>390713</xdr:rowOff>
    </xdr:from>
    <xdr:to>
      <xdr:col>3</xdr:col>
      <xdr:colOff>2123</xdr:colOff>
      <xdr:row>37</xdr:row>
      <xdr:rowOff>163285</xdr:rowOff>
    </xdr:to>
    <xdr:pic>
      <xdr:nvPicPr>
        <xdr:cNvPr id="70" name="Picture 24">
          <a:extLst>
            <a:ext uri="{FF2B5EF4-FFF2-40B4-BE49-F238E27FC236}">
              <a16:creationId xmlns:a16="http://schemas.microsoft.com/office/drawing/2014/main" id="{B6059F83-4A12-4D46-9F44-EE18D13F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0919" y="15252888"/>
          <a:ext cx="858804" cy="788572"/>
        </a:xfrm>
        <a:prstGeom prst="rect">
          <a:avLst/>
        </a:prstGeom>
      </xdr:spPr>
    </xdr:pic>
    <xdr:clientData/>
  </xdr:twoCellAnchor>
  <xdr:twoCellAnchor>
    <xdr:from>
      <xdr:col>2</xdr:col>
      <xdr:colOff>1046842</xdr:colOff>
      <xdr:row>75</xdr:row>
      <xdr:rowOff>349474</xdr:rowOff>
    </xdr:from>
    <xdr:to>
      <xdr:col>2</xdr:col>
      <xdr:colOff>1523368</xdr:colOff>
      <xdr:row>77</xdr:row>
      <xdr:rowOff>6345</xdr:rowOff>
    </xdr:to>
    <xdr:pic>
      <xdr:nvPicPr>
        <xdr:cNvPr id="71" name="Grafik 70">
          <a:extLst>
            <a:ext uri="{FF2B5EF4-FFF2-40B4-BE49-F238E27FC236}">
              <a16:creationId xmlns:a16="http://schemas.microsoft.com/office/drawing/2014/main" id="{509E6861-7261-47EE-95C2-962F045911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028042" y="35644361"/>
          <a:ext cx="476526" cy="660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heel.wi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163A-7F48-4FC3-A970-A7D431FB4670}">
  <sheetPr>
    <pageSetUpPr fitToPage="1"/>
  </sheetPr>
  <dimension ref="A4:T89"/>
  <sheetViews>
    <sheetView tabSelected="1" topLeftCell="A4" zoomScale="70" zoomScaleNormal="70" workbookViewId="0">
      <pane xSplit="1" ySplit="10" topLeftCell="B14" activePane="bottomRight" state="frozen"/>
      <selection activeCell="A4" sqref="A4"/>
      <selection pane="topRight" activeCell="B4" sqref="B4"/>
      <selection pane="bottomLeft" activeCell="A17" sqref="A17"/>
      <selection pane="bottomRight" activeCell="O5" sqref="O5:P5"/>
    </sheetView>
  </sheetViews>
  <sheetFormatPr baseColWidth="10" defaultColWidth="11.53125" defaultRowHeight="15.75" x14ac:dyDescent="0.5"/>
  <cols>
    <col min="1" max="1" width="5.19921875" style="4" customWidth="1"/>
    <col min="2" max="2" width="22.46484375" style="144" customWidth="1"/>
    <col min="3" max="3" width="23.46484375" style="4" customWidth="1"/>
    <col min="4" max="4" width="45.06640625" style="4" customWidth="1"/>
    <col min="5" max="5" width="8.33203125" style="4" customWidth="1"/>
    <col min="6" max="6" width="9.796875" style="4" customWidth="1"/>
    <col min="7" max="7" width="9.06640625" style="4" customWidth="1"/>
    <col min="8" max="8" width="11.46484375" style="4" customWidth="1"/>
    <col min="9" max="9" width="12.53125" style="8" customWidth="1"/>
    <col min="10" max="10" width="2" style="2" customWidth="1"/>
    <col min="11" max="13" width="9.19921875" style="4" customWidth="1"/>
    <col min="14" max="14" width="2" style="2" customWidth="1"/>
    <col min="15" max="15" width="14.265625" style="9" customWidth="1"/>
    <col min="16" max="16" width="13.265625" style="4" customWidth="1"/>
    <col min="17" max="16384" width="11.53125" style="4"/>
  </cols>
  <sheetData>
    <row r="4" spans="1:18" ht="14.25" x14ac:dyDescent="0.45">
      <c r="A4" s="1"/>
      <c r="B4" s="1"/>
      <c r="C4" s="1"/>
      <c r="D4" s="1"/>
      <c r="E4" s="1"/>
      <c r="F4" s="1"/>
      <c r="G4" s="1"/>
      <c r="H4" s="1"/>
      <c r="I4" s="2"/>
      <c r="K4" s="1"/>
      <c r="L4" s="1"/>
      <c r="M4" s="1"/>
      <c r="O4" s="3"/>
      <c r="P4" s="1"/>
    </row>
    <row r="5" spans="1:18" ht="20.25" x14ac:dyDescent="0.55000000000000004">
      <c r="A5" s="1"/>
      <c r="B5" s="1"/>
      <c r="C5" s="1"/>
      <c r="D5" s="1"/>
      <c r="E5" s="1"/>
      <c r="F5" s="1"/>
      <c r="G5" s="1"/>
      <c r="H5" s="1"/>
      <c r="I5" s="2"/>
      <c r="K5" s="1"/>
      <c r="L5" s="1"/>
      <c r="M5" s="1"/>
      <c r="O5" s="3"/>
      <c r="P5" s="5" t="s">
        <v>111</v>
      </c>
    </row>
    <row r="6" spans="1:18" ht="14.25" x14ac:dyDescent="0.45">
      <c r="A6" s="1"/>
      <c r="B6" s="1"/>
      <c r="C6" s="1"/>
      <c r="D6" s="1"/>
      <c r="E6" s="1"/>
      <c r="F6" s="1"/>
      <c r="G6" s="1"/>
      <c r="H6" s="1"/>
      <c r="I6" s="2"/>
      <c r="K6" s="1"/>
      <c r="L6" s="1"/>
      <c r="M6" s="1"/>
      <c r="O6" s="3"/>
      <c r="P6" s="1"/>
    </row>
    <row r="7" spans="1:18" ht="14.25" x14ac:dyDescent="0.45">
      <c r="A7" s="1"/>
      <c r="B7" s="1"/>
      <c r="C7" s="1"/>
      <c r="D7" s="1"/>
      <c r="E7" s="1"/>
      <c r="F7" s="1"/>
      <c r="G7" s="1"/>
      <c r="H7" s="1"/>
      <c r="I7" s="2"/>
      <c r="K7" s="1"/>
      <c r="L7" s="1"/>
      <c r="M7" s="1"/>
      <c r="O7" s="3"/>
      <c r="P7" s="1"/>
    </row>
    <row r="8" spans="1:18" ht="37.15" x14ac:dyDescent="0.95">
      <c r="A8" s="1"/>
      <c r="B8" s="6" t="s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7"/>
    </row>
    <row r="9" spans="1:18" ht="42" customHeight="1" x14ac:dyDescent="0.95">
      <c r="A9" s="1"/>
      <c r="B9" s="6" t="s">
        <v>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ht="14.25" x14ac:dyDescent="0.45">
      <c r="A10" s="1"/>
      <c r="B10" s="1"/>
      <c r="C10" s="1"/>
    </row>
    <row r="11" spans="1:18" ht="14.65" thickBot="1" x14ac:dyDescent="0.5">
      <c r="A11" s="1"/>
      <c r="B11" s="1"/>
      <c r="C11" s="1"/>
    </row>
    <row r="12" spans="1:18" ht="33.75" customHeight="1" thickTop="1" x14ac:dyDescent="0.45">
      <c r="B12" s="10" t="s">
        <v>2</v>
      </c>
      <c r="C12" s="11"/>
      <c r="D12" s="12" t="s">
        <v>3</v>
      </c>
      <c r="E12" s="13" t="s">
        <v>4</v>
      </c>
      <c r="F12" s="14"/>
      <c r="G12" s="15"/>
      <c r="H12" s="16" t="s">
        <v>5</v>
      </c>
      <c r="I12" s="17" t="s">
        <v>6</v>
      </c>
      <c r="J12" s="18"/>
      <c r="K12" s="19" t="s">
        <v>7</v>
      </c>
      <c r="L12" s="19"/>
      <c r="M12" s="20"/>
      <c r="N12" s="18"/>
      <c r="O12" s="21" t="s">
        <v>8</v>
      </c>
      <c r="P12" s="22" t="s">
        <v>9</v>
      </c>
    </row>
    <row r="13" spans="1:18" ht="37.799999999999997" customHeight="1" thickBot="1" x14ac:dyDescent="0.5">
      <c r="B13" s="23"/>
      <c r="C13" s="24"/>
      <c r="D13" s="25"/>
      <c r="E13" s="26" t="s">
        <v>10</v>
      </c>
      <c r="F13" s="26" t="s">
        <v>11</v>
      </c>
      <c r="G13" s="27"/>
      <c r="H13" s="28"/>
      <c r="I13" s="29"/>
      <c r="J13" s="30"/>
      <c r="K13" s="31" t="s">
        <v>12</v>
      </c>
      <c r="L13" s="32" t="s">
        <v>13</v>
      </c>
      <c r="M13" s="32" t="s">
        <v>14</v>
      </c>
      <c r="N13" s="30"/>
      <c r="O13" s="33"/>
      <c r="P13" s="34"/>
    </row>
    <row r="14" spans="1:18" ht="40.049999999999997" customHeight="1" thickTop="1" x14ac:dyDescent="0.65">
      <c r="B14" s="35" t="s">
        <v>15</v>
      </c>
      <c r="C14" s="36"/>
      <c r="D14" s="37" t="s">
        <v>16</v>
      </c>
      <c r="E14" s="38">
        <v>0.7</v>
      </c>
      <c r="F14" s="38">
        <v>0.3</v>
      </c>
      <c r="G14" s="39" t="s">
        <v>17</v>
      </c>
      <c r="H14" s="40">
        <v>150</v>
      </c>
      <c r="I14" s="41">
        <v>0.52</v>
      </c>
      <c r="J14" s="42"/>
      <c r="K14" s="43"/>
      <c r="L14" s="44"/>
      <c r="M14" s="44"/>
      <c r="N14" s="42"/>
      <c r="O14" s="45"/>
      <c r="P14" s="46">
        <f t="shared" ref="P14:P79" si="0">O14*I14</f>
        <v>0</v>
      </c>
    </row>
    <row r="15" spans="1:18" ht="40.049999999999997" customHeight="1" x14ac:dyDescent="0.65">
      <c r="B15" s="47" t="s">
        <v>15</v>
      </c>
      <c r="C15" s="36"/>
      <c r="D15" s="48" t="s">
        <v>18</v>
      </c>
      <c r="E15" s="49">
        <v>0.7</v>
      </c>
      <c r="F15" s="49">
        <v>0.3</v>
      </c>
      <c r="G15" s="50"/>
      <c r="H15" s="51">
        <v>150</v>
      </c>
      <c r="I15" s="41">
        <v>0.52</v>
      </c>
      <c r="J15" s="42"/>
      <c r="K15" s="52"/>
      <c r="L15" s="53"/>
      <c r="M15" s="53"/>
      <c r="N15" s="42"/>
      <c r="O15" s="54"/>
      <c r="P15" s="55">
        <f t="shared" si="0"/>
        <v>0</v>
      </c>
    </row>
    <row r="16" spans="1:18" ht="40.049999999999997" customHeight="1" thickBot="1" x14ac:dyDescent="0.7">
      <c r="A16" s="56"/>
      <c r="B16" s="57" t="s">
        <v>15</v>
      </c>
      <c r="C16" s="36"/>
      <c r="D16" s="58" t="s">
        <v>19</v>
      </c>
      <c r="E16" s="59">
        <v>1</v>
      </c>
      <c r="F16" s="59">
        <v>0</v>
      </c>
      <c r="G16" s="60"/>
      <c r="H16" s="61">
        <v>150</v>
      </c>
      <c r="I16" s="62">
        <v>0.52</v>
      </c>
      <c r="J16" s="63"/>
      <c r="K16" s="64"/>
      <c r="L16" s="65"/>
      <c r="M16" s="65"/>
      <c r="N16" s="63"/>
      <c r="O16" s="66"/>
      <c r="P16" s="67">
        <f t="shared" si="0"/>
        <v>0</v>
      </c>
    </row>
    <row r="17" spans="1:20" ht="39.75" customHeight="1" thickTop="1" x14ac:dyDescent="0.65">
      <c r="A17" s="56"/>
      <c r="B17" s="35" t="s">
        <v>20</v>
      </c>
      <c r="C17" s="36"/>
      <c r="D17" s="37" t="s">
        <v>21</v>
      </c>
      <c r="E17" s="38">
        <v>0</v>
      </c>
      <c r="F17" s="38">
        <v>1</v>
      </c>
      <c r="G17" s="68"/>
      <c r="H17" s="69">
        <v>150</v>
      </c>
      <c r="I17" s="70">
        <v>0.23</v>
      </c>
      <c r="J17" s="42"/>
      <c r="K17" s="43"/>
      <c r="L17" s="44"/>
      <c r="M17" s="44"/>
      <c r="N17" s="42"/>
      <c r="O17" s="45"/>
      <c r="P17" s="46">
        <f t="shared" si="0"/>
        <v>0</v>
      </c>
    </row>
    <row r="18" spans="1:20" ht="39.75" customHeight="1" x14ac:dyDescent="0.65">
      <c r="A18" s="56"/>
      <c r="B18" s="71" t="s">
        <v>20</v>
      </c>
      <c r="C18" s="36"/>
      <c r="D18" s="37" t="s">
        <v>22</v>
      </c>
      <c r="E18" s="38">
        <v>0</v>
      </c>
      <c r="F18" s="38">
        <v>1</v>
      </c>
      <c r="G18" s="68"/>
      <c r="H18" s="69">
        <v>150</v>
      </c>
      <c r="I18" s="70">
        <v>0.26</v>
      </c>
      <c r="J18" s="42"/>
      <c r="K18" s="43"/>
      <c r="L18" s="44"/>
      <c r="M18" s="44"/>
      <c r="N18" s="42"/>
      <c r="O18" s="45"/>
      <c r="P18" s="55">
        <f t="shared" si="0"/>
        <v>0</v>
      </c>
    </row>
    <row r="19" spans="1:20" ht="39.75" customHeight="1" x14ac:dyDescent="0.65">
      <c r="A19" s="56"/>
      <c r="B19" s="71" t="s">
        <v>20</v>
      </c>
      <c r="C19" s="36"/>
      <c r="D19" s="48" t="s">
        <v>23</v>
      </c>
      <c r="E19" s="49">
        <v>0.6</v>
      </c>
      <c r="F19" s="49">
        <v>0.4</v>
      </c>
      <c r="G19" s="50"/>
      <c r="H19" s="69">
        <v>150</v>
      </c>
      <c r="I19" s="41">
        <v>0.3</v>
      </c>
      <c r="J19" s="42"/>
      <c r="K19" s="52"/>
      <c r="L19" s="53"/>
      <c r="M19" s="53"/>
      <c r="N19" s="42"/>
      <c r="O19" s="54"/>
      <c r="P19" s="55">
        <f t="shared" si="0"/>
        <v>0</v>
      </c>
    </row>
    <row r="20" spans="1:20" ht="39.75" customHeight="1" x14ac:dyDescent="0.65">
      <c r="A20" s="56"/>
      <c r="B20" s="71" t="s">
        <v>20</v>
      </c>
      <c r="C20" s="36"/>
      <c r="D20" s="48" t="s">
        <v>24</v>
      </c>
      <c r="E20" s="49">
        <v>0.95</v>
      </c>
      <c r="F20" s="49">
        <v>0.05</v>
      </c>
      <c r="G20" s="50"/>
      <c r="H20" s="69">
        <v>150</v>
      </c>
      <c r="I20" s="41">
        <v>0.32</v>
      </c>
      <c r="J20" s="42"/>
      <c r="K20" s="52"/>
      <c r="L20" s="53"/>
      <c r="M20" s="53"/>
      <c r="N20" s="42"/>
      <c r="O20" s="54"/>
      <c r="P20" s="55">
        <f t="shared" si="0"/>
        <v>0</v>
      </c>
    </row>
    <row r="21" spans="1:20" ht="39.75" customHeight="1" thickBot="1" x14ac:dyDescent="0.7">
      <c r="A21" s="56"/>
      <c r="B21" s="72" t="s">
        <v>20</v>
      </c>
      <c r="C21" s="36"/>
      <c r="D21" s="58" t="s">
        <v>25</v>
      </c>
      <c r="E21" s="59">
        <v>0.95</v>
      </c>
      <c r="F21" s="59">
        <v>0.05</v>
      </c>
      <c r="G21" s="73" t="s">
        <v>17</v>
      </c>
      <c r="H21" s="74">
        <v>150</v>
      </c>
      <c r="I21" s="62">
        <v>0.35</v>
      </c>
      <c r="J21" s="75"/>
      <c r="K21" s="65"/>
      <c r="L21" s="65"/>
      <c r="M21" s="65"/>
      <c r="N21" s="63"/>
      <c r="O21" s="66"/>
      <c r="P21" s="67">
        <f t="shared" si="0"/>
        <v>0</v>
      </c>
    </row>
    <row r="22" spans="1:20" ht="39.75" customHeight="1" thickTop="1" x14ac:dyDescent="0.65">
      <c r="A22" s="56"/>
      <c r="B22" s="35" t="s">
        <v>26</v>
      </c>
      <c r="C22" s="36"/>
      <c r="D22" s="76" t="s">
        <v>27</v>
      </c>
      <c r="E22" s="38">
        <v>0.65</v>
      </c>
      <c r="F22" s="38">
        <v>0.35</v>
      </c>
      <c r="G22" s="77" t="s">
        <v>28</v>
      </c>
      <c r="H22" s="40">
        <v>150</v>
      </c>
      <c r="I22" s="70">
        <v>0.44</v>
      </c>
      <c r="J22" s="42"/>
      <c r="K22" s="43"/>
      <c r="L22" s="44"/>
      <c r="M22" s="44"/>
      <c r="N22" s="42"/>
      <c r="O22" s="45"/>
      <c r="P22" s="46">
        <f t="shared" si="0"/>
        <v>0</v>
      </c>
    </row>
    <row r="23" spans="1:20" ht="39.75" customHeight="1" x14ac:dyDescent="0.65">
      <c r="A23" s="56"/>
      <c r="B23" s="71" t="s">
        <v>26</v>
      </c>
      <c r="C23" s="36"/>
      <c r="D23" s="78" t="s">
        <v>29</v>
      </c>
      <c r="E23" s="49">
        <v>0.85</v>
      </c>
      <c r="F23" s="49">
        <v>0.15</v>
      </c>
      <c r="G23" s="79" t="s">
        <v>28</v>
      </c>
      <c r="H23" s="51">
        <v>150</v>
      </c>
      <c r="I23" s="41">
        <v>0.44</v>
      </c>
      <c r="J23" s="42"/>
      <c r="K23" s="52"/>
      <c r="L23" s="53"/>
      <c r="M23" s="53"/>
      <c r="N23" s="42"/>
      <c r="O23" s="54"/>
      <c r="P23" s="55">
        <f t="shared" si="0"/>
        <v>0</v>
      </c>
    </row>
    <row r="24" spans="1:20" ht="39.75" customHeight="1" thickBot="1" x14ac:dyDescent="0.7">
      <c r="A24" s="56"/>
      <c r="B24" s="72" t="s">
        <v>26</v>
      </c>
      <c r="C24" s="36"/>
      <c r="D24" s="80" t="s">
        <v>30</v>
      </c>
      <c r="E24" s="59">
        <v>1</v>
      </c>
      <c r="F24" s="59">
        <v>0</v>
      </c>
      <c r="G24" s="73" t="s">
        <v>31</v>
      </c>
      <c r="H24" s="61">
        <v>150</v>
      </c>
      <c r="I24" s="62">
        <v>0.46</v>
      </c>
      <c r="J24" s="63"/>
      <c r="K24" s="64"/>
      <c r="L24" s="65"/>
      <c r="M24" s="65"/>
      <c r="N24" s="63"/>
      <c r="O24" s="66"/>
      <c r="P24" s="67">
        <f t="shared" si="0"/>
        <v>0</v>
      </c>
    </row>
    <row r="25" spans="1:20" ht="39.75" customHeight="1" thickTop="1" thickBot="1" x14ac:dyDescent="0.7">
      <c r="A25" s="56"/>
      <c r="B25" s="35" t="s">
        <v>32</v>
      </c>
      <c r="C25" s="36"/>
      <c r="D25" s="80" t="s">
        <v>33</v>
      </c>
      <c r="E25" s="59">
        <v>1</v>
      </c>
      <c r="F25" s="59">
        <v>0</v>
      </c>
      <c r="G25" s="81" t="s">
        <v>28</v>
      </c>
      <c r="H25" s="74">
        <v>150</v>
      </c>
      <c r="I25" s="62">
        <v>0.63</v>
      </c>
      <c r="J25" s="63"/>
      <c r="K25" s="64"/>
      <c r="L25" s="65"/>
      <c r="M25" s="65"/>
      <c r="N25" s="63"/>
      <c r="O25" s="66"/>
      <c r="P25" s="67">
        <f>O25*I25</f>
        <v>0</v>
      </c>
    </row>
    <row r="26" spans="1:20" ht="39.75" customHeight="1" thickTop="1" x14ac:dyDescent="0.65">
      <c r="A26" s="56"/>
      <c r="B26" s="35" t="s">
        <v>34</v>
      </c>
      <c r="C26" s="36"/>
      <c r="D26" s="37" t="s">
        <v>35</v>
      </c>
      <c r="E26" s="38">
        <v>0.1</v>
      </c>
      <c r="F26" s="38">
        <v>0.9</v>
      </c>
      <c r="G26" s="68"/>
      <c r="H26" s="40">
        <v>100</v>
      </c>
      <c r="I26" s="70">
        <v>0.38</v>
      </c>
      <c r="J26" s="42"/>
      <c r="K26" s="43"/>
      <c r="L26" s="44"/>
      <c r="M26" s="44"/>
      <c r="N26" s="42"/>
      <c r="O26" s="45"/>
      <c r="P26" s="46">
        <f t="shared" si="0"/>
        <v>0</v>
      </c>
    </row>
    <row r="27" spans="1:20" ht="39.75" customHeight="1" x14ac:dyDescent="0.65">
      <c r="A27" s="56"/>
      <c r="B27" s="71" t="s">
        <v>34</v>
      </c>
      <c r="C27" s="36"/>
      <c r="D27" s="48" t="s">
        <v>36</v>
      </c>
      <c r="E27" s="49">
        <v>0.3</v>
      </c>
      <c r="F27" s="49">
        <v>0.7</v>
      </c>
      <c r="G27" s="50"/>
      <c r="H27" s="51">
        <v>100</v>
      </c>
      <c r="I27" s="41">
        <v>0.39</v>
      </c>
      <c r="J27" s="42"/>
      <c r="K27" s="52"/>
      <c r="L27" s="53"/>
      <c r="M27" s="53"/>
      <c r="N27" s="42"/>
      <c r="O27" s="54"/>
      <c r="P27" s="55">
        <f t="shared" si="0"/>
        <v>0</v>
      </c>
    </row>
    <row r="28" spans="1:20" ht="39.5" customHeight="1" thickBot="1" x14ac:dyDescent="0.7">
      <c r="A28" s="56"/>
      <c r="B28" s="72" t="s">
        <v>34</v>
      </c>
      <c r="C28" s="36"/>
      <c r="D28" s="58" t="s">
        <v>37</v>
      </c>
      <c r="E28" s="59">
        <v>1</v>
      </c>
      <c r="F28" s="59">
        <v>0</v>
      </c>
      <c r="G28" s="60"/>
      <c r="H28" s="61">
        <v>100</v>
      </c>
      <c r="I28" s="62">
        <v>0.39</v>
      </c>
      <c r="J28" s="63"/>
      <c r="K28" s="64"/>
      <c r="L28" s="65"/>
      <c r="M28" s="65"/>
      <c r="N28" s="63"/>
      <c r="O28" s="66"/>
      <c r="P28" s="67">
        <f t="shared" si="0"/>
        <v>0</v>
      </c>
    </row>
    <row r="29" spans="1:20" ht="39.5" customHeight="1" thickTop="1" x14ac:dyDescent="0.65">
      <c r="A29" s="56"/>
      <c r="B29" s="35" t="s">
        <v>38</v>
      </c>
      <c r="C29" s="36"/>
      <c r="D29" s="37" t="s">
        <v>39</v>
      </c>
      <c r="E29" s="38">
        <v>0.6</v>
      </c>
      <c r="F29" s="38">
        <v>0.4</v>
      </c>
      <c r="G29" s="68"/>
      <c r="H29" s="69">
        <v>150</v>
      </c>
      <c r="I29" s="70">
        <v>0.34</v>
      </c>
      <c r="J29" s="42"/>
      <c r="K29" s="43"/>
      <c r="L29" s="44"/>
      <c r="M29" s="44"/>
      <c r="N29" s="42"/>
      <c r="O29" s="45"/>
      <c r="P29" s="46">
        <f t="shared" si="0"/>
        <v>0</v>
      </c>
    </row>
    <row r="30" spans="1:20" ht="39.5" customHeight="1" thickBot="1" x14ac:dyDescent="0.7">
      <c r="A30" s="56"/>
      <c r="B30" s="82" t="s">
        <v>38</v>
      </c>
      <c r="C30" s="36"/>
      <c r="D30" s="58" t="s">
        <v>40</v>
      </c>
      <c r="E30" s="59">
        <v>0.8</v>
      </c>
      <c r="F30" s="59">
        <v>0.2</v>
      </c>
      <c r="G30" s="83"/>
      <c r="H30" s="74">
        <v>150</v>
      </c>
      <c r="I30" s="62">
        <v>0.34</v>
      </c>
      <c r="J30" s="63"/>
      <c r="K30" s="64"/>
      <c r="L30" s="65"/>
      <c r="M30" s="65"/>
      <c r="N30" s="63"/>
      <c r="O30" s="66"/>
      <c r="P30" s="67">
        <f t="shared" si="0"/>
        <v>0</v>
      </c>
    </row>
    <row r="31" spans="1:20" ht="40.049999999999997" customHeight="1" thickTop="1" x14ac:dyDescent="1">
      <c r="A31" s="56"/>
      <c r="B31" s="35" t="s">
        <v>41</v>
      </c>
      <c r="C31" s="36"/>
      <c r="D31" s="37" t="s">
        <v>42</v>
      </c>
      <c r="E31" s="38">
        <v>0.6</v>
      </c>
      <c r="F31" s="38">
        <v>0.4</v>
      </c>
      <c r="G31" s="68"/>
      <c r="H31" s="69">
        <v>40</v>
      </c>
      <c r="I31" s="70">
        <v>0.5</v>
      </c>
      <c r="J31" s="42"/>
      <c r="K31" s="43"/>
      <c r="L31" s="44"/>
      <c r="M31" s="44"/>
      <c r="N31" s="42"/>
      <c r="O31" s="45"/>
      <c r="P31" s="46">
        <f t="shared" si="0"/>
        <v>0</v>
      </c>
      <c r="T31" s="84"/>
    </row>
    <row r="32" spans="1:20" ht="40.049999999999997" customHeight="1" thickBot="1" x14ac:dyDescent="0.7">
      <c r="A32" s="56"/>
      <c r="B32" s="82" t="s">
        <v>41</v>
      </c>
      <c r="C32" s="36"/>
      <c r="D32" s="58" t="s">
        <v>43</v>
      </c>
      <c r="E32" s="59">
        <v>0.75</v>
      </c>
      <c r="F32" s="59">
        <v>0.25</v>
      </c>
      <c r="G32" s="83"/>
      <c r="H32" s="74">
        <v>40</v>
      </c>
      <c r="I32" s="62">
        <v>0.56999999999999995</v>
      </c>
      <c r="J32" s="63"/>
      <c r="K32" s="64"/>
      <c r="L32" s="65"/>
      <c r="M32" s="65"/>
      <c r="N32" s="63"/>
      <c r="O32" s="66"/>
      <c r="P32" s="67">
        <f t="shared" si="0"/>
        <v>0</v>
      </c>
    </row>
    <row r="33" spans="1:20" ht="40.049999999999997" customHeight="1" thickTop="1" thickBot="1" x14ac:dyDescent="1.05">
      <c r="A33" s="56"/>
      <c r="B33" s="35" t="s">
        <v>44</v>
      </c>
      <c r="C33" s="36"/>
      <c r="D33" s="58" t="s">
        <v>45</v>
      </c>
      <c r="E33" s="59">
        <v>0.7</v>
      </c>
      <c r="F33" s="59">
        <v>0.3</v>
      </c>
      <c r="G33" s="60"/>
      <c r="H33" s="74">
        <v>150</v>
      </c>
      <c r="I33" s="62">
        <v>0.3</v>
      </c>
      <c r="J33" s="63"/>
      <c r="K33" s="64"/>
      <c r="L33" s="65"/>
      <c r="M33" s="65"/>
      <c r="N33" s="63"/>
      <c r="O33" s="66"/>
      <c r="P33" s="67">
        <f t="shared" si="0"/>
        <v>0</v>
      </c>
      <c r="T33" s="84"/>
    </row>
    <row r="34" spans="1:20" ht="40.049999999999997" customHeight="1" thickTop="1" x14ac:dyDescent="0.65">
      <c r="A34" s="56"/>
      <c r="B34" s="35" t="s">
        <v>46</v>
      </c>
      <c r="C34" s="36"/>
      <c r="D34" s="37" t="s">
        <v>47</v>
      </c>
      <c r="E34" s="38">
        <v>0.2</v>
      </c>
      <c r="F34" s="38">
        <v>0.8</v>
      </c>
      <c r="G34" s="68"/>
      <c r="H34" s="69">
        <v>150</v>
      </c>
      <c r="I34" s="70">
        <v>0.24</v>
      </c>
      <c r="J34" s="42"/>
      <c r="K34" s="43"/>
      <c r="L34" s="44"/>
      <c r="M34" s="44"/>
      <c r="N34" s="42"/>
      <c r="O34" s="45"/>
      <c r="P34" s="46">
        <f t="shared" si="0"/>
        <v>0</v>
      </c>
    </row>
    <row r="35" spans="1:20" ht="40.049999999999997" customHeight="1" x14ac:dyDescent="0.65">
      <c r="A35" s="56"/>
      <c r="B35" s="71" t="s">
        <v>46</v>
      </c>
      <c r="C35" s="36"/>
      <c r="D35" s="48" t="s">
        <v>48</v>
      </c>
      <c r="E35" s="49">
        <v>0.6</v>
      </c>
      <c r="F35" s="49">
        <v>0.4</v>
      </c>
      <c r="G35" s="50"/>
      <c r="H35" s="85">
        <v>150</v>
      </c>
      <c r="I35" s="41">
        <v>0.27</v>
      </c>
      <c r="J35" s="42"/>
      <c r="K35" s="52"/>
      <c r="L35" s="53"/>
      <c r="M35" s="53"/>
      <c r="N35" s="42"/>
      <c r="O35" s="54"/>
      <c r="P35" s="55">
        <f t="shared" si="0"/>
        <v>0</v>
      </c>
    </row>
    <row r="36" spans="1:20" ht="40.049999999999997" customHeight="1" x14ac:dyDescent="0.65">
      <c r="A36" s="56"/>
      <c r="B36" s="71" t="s">
        <v>46</v>
      </c>
      <c r="C36" s="36"/>
      <c r="D36" s="37" t="s">
        <v>49</v>
      </c>
      <c r="E36" s="38">
        <v>0.8</v>
      </c>
      <c r="F36" s="38">
        <v>0.2</v>
      </c>
      <c r="G36" s="68"/>
      <c r="H36" s="69">
        <v>150</v>
      </c>
      <c r="I36" s="70">
        <v>0.28999999999999998</v>
      </c>
      <c r="J36" s="42"/>
      <c r="K36" s="52"/>
      <c r="L36" s="53"/>
      <c r="M36" s="53"/>
      <c r="N36" s="42"/>
      <c r="O36" s="54"/>
      <c r="P36" s="46">
        <f t="shared" si="0"/>
        <v>0</v>
      </c>
    </row>
    <row r="37" spans="1:20" ht="40.049999999999997" customHeight="1" x14ac:dyDescent="0.65">
      <c r="A37" s="56"/>
      <c r="B37" s="71" t="s">
        <v>46</v>
      </c>
      <c r="C37" s="36"/>
      <c r="D37" s="37" t="s">
        <v>50</v>
      </c>
      <c r="E37" s="49">
        <v>0.3</v>
      </c>
      <c r="F37" s="49">
        <v>0.7</v>
      </c>
      <c r="G37" s="50"/>
      <c r="H37" s="85">
        <v>100</v>
      </c>
      <c r="I37" s="41">
        <v>0.32</v>
      </c>
      <c r="J37" s="42"/>
      <c r="K37" s="52"/>
      <c r="L37" s="53"/>
      <c r="M37" s="53"/>
      <c r="N37" s="42"/>
      <c r="O37" s="45"/>
      <c r="P37" s="46">
        <f>O37*I37</f>
        <v>0</v>
      </c>
    </row>
    <row r="38" spans="1:20" ht="40.049999999999997" customHeight="1" x14ac:dyDescent="0.65">
      <c r="A38" s="56"/>
      <c r="B38" s="71" t="s">
        <v>46</v>
      </c>
      <c r="C38" s="36"/>
      <c r="D38" s="48" t="s">
        <v>51</v>
      </c>
      <c r="E38" s="49"/>
      <c r="F38" s="49"/>
      <c r="G38" s="86" t="s">
        <v>17</v>
      </c>
      <c r="H38" s="85">
        <v>150</v>
      </c>
      <c r="I38" s="41">
        <v>0.33</v>
      </c>
      <c r="J38" s="87"/>
      <c r="K38" s="52"/>
      <c r="L38" s="53"/>
      <c r="M38" s="53"/>
      <c r="N38" s="42"/>
      <c r="O38" s="54"/>
      <c r="P38" s="46">
        <f t="shared" si="0"/>
        <v>0</v>
      </c>
    </row>
    <row r="39" spans="1:20" ht="40.049999999999997" customHeight="1" x14ac:dyDescent="0.65">
      <c r="A39" s="56"/>
      <c r="B39" s="71" t="s">
        <v>46</v>
      </c>
      <c r="C39" s="36"/>
      <c r="D39" s="48" t="s">
        <v>52</v>
      </c>
      <c r="E39" s="49"/>
      <c r="F39" s="49"/>
      <c r="G39" s="88" t="s">
        <v>53</v>
      </c>
      <c r="H39" s="85">
        <v>30</v>
      </c>
      <c r="I39" s="41">
        <v>0.38</v>
      </c>
      <c r="J39" s="87"/>
      <c r="K39" s="52"/>
      <c r="L39" s="53"/>
      <c r="M39" s="53"/>
      <c r="N39" s="42"/>
      <c r="O39" s="54"/>
      <c r="P39" s="46">
        <f t="shared" si="0"/>
        <v>0</v>
      </c>
    </row>
    <row r="40" spans="1:20" ht="40.049999999999997" customHeight="1" x14ac:dyDescent="0.65">
      <c r="A40" s="56"/>
      <c r="B40" s="71" t="s">
        <v>46</v>
      </c>
      <c r="C40" s="36"/>
      <c r="D40" s="48" t="s">
        <v>54</v>
      </c>
      <c r="E40" s="49"/>
      <c r="F40" s="49"/>
      <c r="G40" s="88" t="s">
        <v>53</v>
      </c>
      <c r="H40" s="85">
        <v>30</v>
      </c>
      <c r="I40" s="41">
        <v>0.38</v>
      </c>
      <c r="J40" s="87"/>
      <c r="K40" s="52"/>
      <c r="L40" s="53"/>
      <c r="M40" s="53"/>
      <c r="N40" s="42"/>
      <c r="O40" s="54"/>
      <c r="P40" s="46">
        <f t="shared" si="0"/>
        <v>0</v>
      </c>
    </row>
    <row r="41" spans="1:20" ht="40.049999999999997" customHeight="1" x14ac:dyDescent="1">
      <c r="A41" s="56"/>
      <c r="B41" s="71" t="s">
        <v>46</v>
      </c>
      <c r="C41" s="36"/>
      <c r="D41" s="48" t="s">
        <v>55</v>
      </c>
      <c r="E41" s="49"/>
      <c r="F41" s="49"/>
      <c r="G41" s="88" t="s">
        <v>53</v>
      </c>
      <c r="H41" s="85">
        <v>30</v>
      </c>
      <c r="I41" s="41">
        <v>0.38</v>
      </c>
      <c r="J41" s="87"/>
      <c r="K41" s="52"/>
      <c r="L41" s="53"/>
      <c r="M41" s="53"/>
      <c r="N41" s="42"/>
      <c r="O41" s="54"/>
      <c r="P41" s="46">
        <f t="shared" si="0"/>
        <v>0</v>
      </c>
      <c r="T41" s="84"/>
    </row>
    <row r="42" spans="1:20" ht="40.049999999999997" customHeight="1" thickBot="1" x14ac:dyDescent="0.7">
      <c r="A42" s="56"/>
      <c r="B42" s="82" t="s">
        <v>46</v>
      </c>
      <c r="C42" s="36"/>
      <c r="D42" s="58" t="s">
        <v>56</v>
      </c>
      <c r="E42" s="59"/>
      <c r="F42" s="59"/>
      <c r="G42" s="89" t="s">
        <v>53</v>
      </c>
      <c r="H42" s="74">
        <v>30</v>
      </c>
      <c r="I42" s="62">
        <v>0.38</v>
      </c>
      <c r="J42" s="63"/>
      <c r="K42" s="64"/>
      <c r="L42" s="65"/>
      <c r="M42" s="65"/>
      <c r="N42" s="42"/>
      <c r="O42" s="90"/>
      <c r="P42" s="91">
        <f t="shared" si="0"/>
        <v>0</v>
      </c>
    </row>
    <row r="43" spans="1:20" ht="40.049999999999997" customHeight="1" thickTop="1" x14ac:dyDescent="0.65">
      <c r="A43" s="56"/>
      <c r="B43" s="35" t="s">
        <v>57</v>
      </c>
      <c r="C43" s="36"/>
      <c r="D43" s="48" t="s">
        <v>58</v>
      </c>
      <c r="E43" s="49">
        <v>0.5</v>
      </c>
      <c r="F43" s="49">
        <v>0.5</v>
      </c>
      <c r="G43" s="92"/>
      <c r="H43" s="85">
        <v>150</v>
      </c>
      <c r="I43" s="41">
        <v>0.37</v>
      </c>
      <c r="J43" s="42"/>
      <c r="K43" s="52"/>
      <c r="L43" s="53"/>
      <c r="M43" s="53"/>
      <c r="N43" s="93"/>
      <c r="O43" s="94"/>
      <c r="P43" s="95">
        <f t="shared" si="0"/>
        <v>0</v>
      </c>
    </row>
    <row r="44" spans="1:20" ht="40.049999999999997" customHeight="1" x14ac:dyDescent="0.65">
      <c r="A44" s="56"/>
      <c r="B44" s="71" t="s">
        <v>57</v>
      </c>
      <c r="C44" s="36"/>
      <c r="D44" s="48" t="s">
        <v>59</v>
      </c>
      <c r="E44" s="49">
        <v>0.8</v>
      </c>
      <c r="F44" s="49">
        <v>0.2</v>
      </c>
      <c r="G44" s="50"/>
      <c r="H44" s="85">
        <v>150</v>
      </c>
      <c r="I44" s="41">
        <v>0.39</v>
      </c>
      <c r="J44" s="42"/>
      <c r="K44" s="52"/>
      <c r="L44" s="53"/>
      <c r="M44" s="53"/>
      <c r="N44" s="42"/>
      <c r="O44" s="54"/>
      <c r="P44" s="55">
        <f t="shared" si="0"/>
        <v>0</v>
      </c>
    </row>
    <row r="45" spans="1:20" ht="40.049999999999997" customHeight="1" x14ac:dyDescent="0.65">
      <c r="A45" s="56"/>
      <c r="B45" s="71" t="s">
        <v>57</v>
      </c>
      <c r="C45" s="36"/>
      <c r="D45" s="48" t="s">
        <v>60</v>
      </c>
      <c r="E45" s="49">
        <v>0.8</v>
      </c>
      <c r="F45" s="49">
        <v>0.2</v>
      </c>
      <c r="G45" s="96" t="s">
        <v>61</v>
      </c>
      <c r="H45" s="85">
        <v>150</v>
      </c>
      <c r="I45" s="41">
        <v>0.39</v>
      </c>
      <c r="J45" s="42"/>
      <c r="K45" s="52"/>
      <c r="L45" s="53"/>
      <c r="M45" s="53"/>
      <c r="N45" s="42"/>
      <c r="O45" s="54"/>
      <c r="P45" s="55">
        <f t="shared" si="0"/>
        <v>0</v>
      </c>
    </row>
    <row r="46" spans="1:20" ht="40.049999999999997" customHeight="1" x14ac:dyDescent="0.65">
      <c r="A46" s="56"/>
      <c r="B46" s="71" t="s">
        <v>57</v>
      </c>
      <c r="C46" s="36"/>
      <c r="D46" s="48" t="s">
        <v>62</v>
      </c>
      <c r="E46" s="49">
        <v>0.8</v>
      </c>
      <c r="F46" s="49">
        <v>0.2</v>
      </c>
      <c r="G46" s="50"/>
      <c r="H46" s="85">
        <v>150</v>
      </c>
      <c r="I46" s="41">
        <v>0.42</v>
      </c>
      <c r="J46" s="42"/>
      <c r="K46" s="52"/>
      <c r="L46" s="53"/>
      <c r="M46" s="53"/>
      <c r="N46" s="42"/>
      <c r="O46" s="54"/>
      <c r="P46" s="55">
        <f t="shared" si="0"/>
        <v>0</v>
      </c>
    </row>
    <row r="47" spans="1:20" ht="40.049999999999997" customHeight="1" x14ac:dyDescent="0.65">
      <c r="A47" s="56"/>
      <c r="B47" s="71" t="s">
        <v>57</v>
      </c>
      <c r="C47" s="36"/>
      <c r="D47" s="48" t="s">
        <v>63</v>
      </c>
      <c r="E47" s="49">
        <v>0.9</v>
      </c>
      <c r="F47" s="49">
        <v>0.1</v>
      </c>
      <c r="G47" s="50"/>
      <c r="H47" s="85">
        <v>150</v>
      </c>
      <c r="I47" s="41">
        <v>0.39</v>
      </c>
      <c r="J47" s="42"/>
      <c r="K47" s="52"/>
      <c r="L47" s="53"/>
      <c r="M47" s="53"/>
      <c r="N47" s="42"/>
      <c r="O47" s="54"/>
      <c r="P47" s="55">
        <f t="shared" si="0"/>
        <v>0</v>
      </c>
    </row>
    <row r="48" spans="1:20" ht="40.049999999999997" customHeight="1" x14ac:dyDescent="0.65">
      <c r="A48" s="56"/>
      <c r="B48" s="71" t="s">
        <v>57</v>
      </c>
      <c r="C48" s="36"/>
      <c r="D48" s="48" t="s">
        <v>64</v>
      </c>
      <c r="E48" s="49">
        <v>1</v>
      </c>
      <c r="F48" s="49">
        <v>0</v>
      </c>
      <c r="G48" s="50"/>
      <c r="H48" s="85">
        <v>150</v>
      </c>
      <c r="I48" s="41">
        <v>0.45</v>
      </c>
      <c r="J48" s="42"/>
      <c r="K48" s="52"/>
      <c r="L48" s="53"/>
      <c r="M48" s="53"/>
      <c r="N48" s="42"/>
      <c r="O48" s="54"/>
      <c r="P48" s="55">
        <f t="shared" si="0"/>
        <v>0</v>
      </c>
    </row>
    <row r="49" spans="1:16" ht="40.049999999999997" customHeight="1" x14ac:dyDescent="0.65">
      <c r="A49" s="56"/>
      <c r="B49" s="71" t="s">
        <v>57</v>
      </c>
      <c r="C49" s="36"/>
      <c r="D49" s="48" t="s">
        <v>65</v>
      </c>
      <c r="E49" s="49">
        <v>0.8</v>
      </c>
      <c r="F49" s="49">
        <v>0.2</v>
      </c>
      <c r="G49" s="50"/>
      <c r="H49" s="85">
        <v>150</v>
      </c>
      <c r="I49" s="41">
        <v>0.66</v>
      </c>
      <c r="J49" s="42"/>
      <c r="K49" s="52"/>
      <c r="L49" s="53"/>
      <c r="M49" s="53"/>
      <c r="N49" s="42"/>
      <c r="O49" s="54"/>
      <c r="P49" s="55">
        <f t="shared" si="0"/>
        <v>0</v>
      </c>
    </row>
    <row r="50" spans="1:16" ht="40.049999999999997" customHeight="1" thickBot="1" x14ac:dyDescent="0.7">
      <c r="A50" s="56"/>
      <c r="B50" s="71" t="s">
        <v>57</v>
      </c>
      <c r="C50" s="36"/>
      <c r="D50" s="58" t="s">
        <v>51</v>
      </c>
      <c r="E50" s="59">
        <v>1</v>
      </c>
      <c r="F50" s="59">
        <v>0</v>
      </c>
      <c r="G50" s="73" t="s">
        <v>17</v>
      </c>
      <c r="H50" s="74">
        <v>150</v>
      </c>
      <c r="I50" s="62">
        <v>0.48</v>
      </c>
      <c r="J50" s="63"/>
      <c r="K50" s="64"/>
      <c r="L50" s="65"/>
      <c r="M50" s="65"/>
      <c r="N50" s="63"/>
      <c r="O50" s="66"/>
      <c r="P50" s="67">
        <f t="shared" si="0"/>
        <v>0</v>
      </c>
    </row>
    <row r="51" spans="1:16" ht="40.049999999999997" customHeight="1" thickTop="1" x14ac:dyDescent="0.65">
      <c r="A51" s="56"/>
      <c r="B51" s="35" t="s">
        <v>66</v>
      </c>
      <c r="C51" s="36"/>
      <c r="D51" s="37" t="s">
        <v>67</v>
      </c>
      <c r="E51" s="38">
        <v>0.4</v>
      </c>
      <c r="F51" s="38">
        <v>0.6</v>
      </c>
      <c r="G51" s="39"/>
      <c r="H51" s="69">
        <v>150</v>
      </c>
      <c r="I51" s="70">
        <v>0.36</v>
      </c>
      <c r="J51" s="42"/>
      <c r="K51" s="44"/>
      <c r="L51" s="44"/>
      <c r="M51" s="44"/>
      <c r="N51" s="42"/>
      <c r="O51" s="45"/>
      <c r="P51" s="46">
        <f t="shared" si="0"/>
        <v>0</v>
      </c>
    </row>
    <row r="52" spans="1:16" ht="40.049999999999997" customHeight="1" x14ac:dyDescent="0.65">
      <c r="A52" s="56"/>
      <c r="B52" s="71" t="s">
        <v>66</v>
      </c>
      <c r="C52" s="36"/>
      <c r="D52" s="48" t="s">
        <v>68</v>
      </c>
      <c r="E52" s="49">
        <v>0.6</v>
      </c>
      <c r="F52" s="49">
        <v>0.4</v>
      </c>
      <c r="G52" s="50"/>
      <c r="H52" s="85">
        <v>150</v>
      </c>
      <c r="I52" s="41">
        <v>0.37</v>
      </c>
      <c r="J52" s="42"/>
      <c r="K52" s="52"/>
      <c r="L52" s="53"/>
      <c r="M52" s="53"/>
      <c r="N52" s="42"/>
      <c r="O52" s="54"/>
      <c r="P52" s="55">
        <f t="shared" si="0"/>
        <v>0</v>
      </c>
    </row>
    <row r="53" spans="1:16" ht="40.049999999999997" customHeight="1" x14ac:dyDescent="0.65">
      <c r="A53" s="56"/>
      <c r="B53" s="71" t="s">
        <v>66</v>
      </c>
      <c r="C53" s="36"/>
      <c r="D53" s="48" t="s">
        <v>69</v>
      </c>
      <c r="E53" s="49">
        <v>0.8</v>
      </c>
      <c r="F53" s="49">
        <v>0.2</v>
      </c>
      <c r="G53" s="50"/>
      <c r="H53" s="85">
        <v>150</v>
      </c>
      <c r="I53" s="41">
        <v>0.39</v>
      </c>
      <c r="J53" s="42"/>
      <c r="K53" s="52"/>
      <c r="L53" s="53"/>
      <c r="M53" s="53"/>
      <c r="N53" s="42"/>
      <c r="O53" s="54"/>
      <c r="P53" s="55">
        <f t="shared" si="0"/>
        <v>0</v>
      </c>
    </row>
    <row r="54" spans="1:16" ht="40.049999999999997" customHeight="1" x14ac:dyDescent="0.65">
      <c r="A54" s="56"/>
      <c r="B54" s="71" t="s">
        <v>66</v>
      </c>
      <c r="C54" s="36"/>
      <c r="D54" s="48" t="s">
        <v>70</v>
      </c>
      <c r="E54" s="49">
        <v>0.82</v>
      </c>
      <c r="F54" s="49">
        <v>0.18</v>
      </c>
      <c r="G54" s="50"/>
      <c r="H54" s="85">
        <v>150</v>
      </c>
      <c r="I54" s="41">
        <v>0.44</v>
      </c>
      <c r="J54" s="42"/>
      <c r="K54" s="52"/>
      <c r="L54" s="53"/>
      <c r="M54" s="53"/>
      <c r="N54" s="42"/>
      <c r="O54" s="54"/>
      <c r="P54" s="55">
        <f t="shared" si="0"/>
        <v>0</v>
      </c>
    </row>
    <row r="55" spans="1:16" ht="39.75" customHeight="1" x14ac:dyDescent="0.65">
      <c r="A55" s="56"/>
      <c r="B55" s="71" t="s">
        <v>66</v>
      </c>
      <c r="C55" s="36"/>
      <c r="D55" s="48" t="s">
        <v>71</v>
      </c>
      <c r="E55" s="49">
        <v>1</v>
      </c>
      <c r="F55" s="49">
        <v>0</v>
      </c>
      <c r="G55" s="50"/>
      <c r="H55" s="85">
        <v>150</v>
      </c>
      <c r="I55" s="41">
        <v>0.41</v>
      </c>
      <c r="J55" s="42"/>
      <c r="K55" s="52"/>
      <c r="L55" s="53"/>
      <c r="M55" s="53"/>
      <c r="N55" s="42"/>
      <c r="O55" s="54"/>
      <c r="P55" s="55">
        <f t="shared" si="0"/>
        <v>0</v>
      </c>
    </row>
    <row r="56" spans="1:16" ht="39.75" customHeight="1" thickBot="1" x14ac:dyDescent="0.7">
      <c r="A56" s="56"/>
      <c r="B56" s="82" t="s">
        <v>66</v>
      </c>
      <c r="C56" s="36"/>
      <c r="D56" s="58" t="s">
        <v>51</v>
      </c>
      <c r="E56" s="59">
        <v>1</v>
      </c>
      <c r="F56" s="59">
        <v>0</v>
      </c>
      <c r="G56" s="73" t="s">
        <v>17</v>
      </c>
      <c r="H56" s="74">
        <v>150</v>
      </c>
      <c r="I56" s="62">
        <v>0.45</v>
      </c>
      <c r="J56" s="63"/>
      <c r="K56" s="64"/>
      <c r="L56" s="65"/>
      <c r="M56" s="65"/>
      <c r="N56" s="63"/>
      <c r="O56" s="66"/>
      <c r="P56" s="67">
        <f t="shared" si="0"/>
        <v>0</v>
      </c>
    </row>
    <row r="57" spans="1:16" ht="39.75" customHeight="1" thickTop="1" thickBot="1" x14ac:dyDescent="0.7">
      <c r="A57" s="56"/>
      <c r="B57" s="97" t="s">
        <v>72</v>
      </c>
      <c r="C57" s="36"/>
      <c r="D57" s="98" t="s">
        <v>73</v>
      </c>
      <c r="E57" s="99">
        <v>0.15</v>
      </c>
      <c r="F57" s="99">
        <v>0.85</v>
      </c>
      <c r="G57" s="100"/>
      <c r="H57" s="101">
        <v>150</v>
      </c>
      <c r="I57" s="102">
        <v>0.4</v>
      </c>
      <c r="J57" s="103"/>
      <c r="K57" s="104"/>
      <c r="L57" s="105"/>
      <c r="M57" s="105"/>
      <c r="N57" s="103"/>
      <c r="O57" s="106"/>
      <c r="P57" s="107">
        <f t="shared" si="0"/>
        <v>0</v>
      </c>
    </row>
    <row r="58" spans="1:16" ht="39.5" customHeight="1" thickTop="1" x14ac:dyDescent="0.65">
      <c r="A58" s="56"/>
      <c r="B58" s="35" t="s">
        <v>74</v>
      </c>
      <c r="C58" s="36"/>
      <c r="D58" s="37" t="s">
        <v>75</v>
      </c>
      <c r="E58" s="38">
        <v>0.3</v>
      </c>
      <c r="F58" s="38">
        <v>0.7</v>
      </c>
      <c r="G58" s="39"/>
      <c r="H58" s="69">
        <v>150</v>
      </c>
      <c r="I58" s="70">
        <v>0.34</v>
      </c>
      <c r="J58" s="42"/>
      <c r="K58" s="44"/>
      <c r="L58" s="44"/>
      <c r="M58" s="44"/>
      <c r="N58" s="42"/>
      <c r="O58" s="45"/>
      <c r="P58" s="46">
        <f t="shared" si="0"/>
        <v>0</v>
      </c>
    </row>
    <row r="59" spans="1:16" ht="39.5" customHeight="1" x14ac:dyDescent="0.65">
      <c r="A59" s="56"/>
      <c r="B59" s="71" t="s">
        <v>74</v>
      </c>
      <c r="C59" s="36"/>
      <c r="D59" s="76" t="s">
        <v>76</v>
      </c>
      <c r="E59" s="38">
        <v>0.5</v>
      </c>
      <c r="F59" s="38">
        <v>0.5</v>
      </c>
      <c r="G59" s="79" t="s">
        <v>28</v>
      </c>
      <c r="H59" s="69">
        <v>150</v>
      </c>
      <c r="I59" s="70">
        <v>0.42</v>
      </c>
      <c r="J59" s="42"/>
      <c r="K59" s="44"/>
      <c r="L59" s="44"/>
      <c r="M59" s="44"/>
      <c r="N59" s="42"/>
      <c r="O59" s="45"/>
      <c r="P59" s="46">
        <f t="shared" si="0"/>
        <v>0</v>
      </c>
    </row>
    <row r="60" spans="1:16" ht="39.5" customHeight="1" x14ac:dyDescent="0.65">
      <c r="A60" s="56"/>
      <c r="B60" s="71" t="s">
        <v>74</v>
      </c>
      <c r="C60" s="36"/>
      <c r="D60" s="37" t="s">
        <v>77</v>
      </c>
      <c r="E60" s="49">
        <v>0.7</v>
      </c>
      <c r="F60" s="49">
        <v>0.3</v>
      </c>
      <c r="G60" s="68"/>
      <c r="H60" s="85">
        <v>150</v>
      </c>
      <c r="I60" s="41">
        <v>0.36</v>
      </c>
      <c r="J60" s="42"/>
      <c r="K60" s="52"/>
      <c r="L60" s="53"/>
      <c r="M60" s="53"/>
      <c r="N60" s="42"/>
      <c r="O60" s="54"/>
      <c r="P60" s="46">
        <f t="shared" si="0"/>
        <v>0</v>
      </c>
    </row>
    <row r="61" spans="1:16" ht="39.299999999999997" customHeight="1" thickBot="1" x14ac:dyDescent="0.7">
      <c r="A61" s="56"/>
      <c r="B61" s="72" t="s">
        <v>74</v>
      </c>
      <c r="C61" s="36"/>
      <c r="D61" s="58" t="s">
        <v>78</v>
      </c>
      <c r="E61" s="59">
        <v>0.7</v>
      </c>
      <c r="F61" s="59">
        <v>0.3</v>
      </c>
      <c r="G61" s="73" t="s">
        <v>17</v>
      </c>
      <c r="H61" s="74">
        <v>150</v>
      </c>
      <c r="I61" s="62">
        <v>0.42</v>
      </c>
      <c r="J61" s="63"/>
      <c r="K61" s="64"/>
      <c r="L61" s="65"/>
      <c r="M61" s="65"/>
      <c r="N61" s="63"/>
      <c r="O61" s="66"/>
      <c r="P61" s="67">
        <f t="shared" si="0"/>
        <v>0</v>
      </c>
    </row>
    <row r="62" spans="1:16" ht="39.5" customHeight="1" thickTop="1" x14ac:dyDescent="0.65">
      <c r="A62" s="56"/>
      <c r="B62" s="35" t="s">
        <v>79</v>
      </c>
      <c r="C62" s="36"/>
      <c r="D62" s="37" t="s">
        <v>80</v>
      </c>
      <c r="E62" s="38">
        <v>0.3</v>
      </c>
      <c r="F62" s="38">
        <v>0.7</v>
      </c>
      <c r="G62" s="39"/>
      <c r="H62" s="40">
        <v>150</v>
      </c>
      <c r="I62" s="41">
        <v>0.28999999999999998</v>
      </c>
      <c r="J62" s="42"/>
      <c r="K62" s="43"/>
      <c r="L62" s="44"/>
      <c r="M62" s="44"/>
      <c r="N62" s="42"/>
      <c r="O62" s="45"/>
      <c r="P62" s="46">
        <f t="shared" si="0"/>
        <v>0</v>
      </c>
    </row>
    <row r="63" spans="1:16" ht="39.5" customHeight="1" x14ac:dyDescent="0.65">
      <c r="A63" s="56"/>
      <c r="B63" s="47" t="s">
        <v>79</v>
      </c>
      <c r="C63" s="36"/>
      <c r="D63" s="48" t="s">
        <v>81</v>
      </c>
      <c r="E63" s="49">
        <v>0.75</v>
      </c>
      <c r="F63" s="49">
        <v>0.25</v>
      </c>
      <c r="G63" s="50"/>
      <c r="H63" s="51">
        <v>150</v>
      </c>
      <c r="I63" s="41">
        <v>0.31</v>
      </c>
      <c r="J63" s="42"/>
      <c r="K63" s="52"/>
      <c r="L63" s="53"/>
      <c r="M63" s="53"/>
      <c r="N63" s="42"/>
      <c r="O63" s="54"/>
      <c r="P63" s="55">
        <f t="shared" si="0"/>
        <v>0</v>
      </c>
    </row>
    <row r="64" spans="1:16" ht="39.5" customHeight="1" thickBot="1" x14ac:dyDescent="0.7">
      <c r="A64" s="56"/>
      <c r="B64" s="57" t="s">
        <v>79</v>
      </c>
      <c r="C64" s="36"/>
      <c r="D64" s="58" t="s">
        <v>82</v>
      </c>
      <c r="E64" s="59">
        <v>0.8</v>
      </c>
      <c r="F64" s="59">
        <v>0.2</v>
      </c>
      <c r="G64" s="60"/>
      <c r="H64" s="61">
        <v>50</v>
      </c>
      <c r="I64" s="62">
        <v>0.4</v>
      </c>
      <c r="J64" s="63"/>
      <c r="K64" s="64"/>
      <c r="L64" s="65"/>
      <c r="M64" s="65"/>
      <c r="N64" s="63"/>
      <c r="O64" s="66"/>
      <c r="P64" s="67">
        <f t="shared" si="0"/>
        <v>0</v>
      </c>
    </row>
    <row r="65" spans="1:20" ht="39.5" customHeight="1" thickTop="1" thickBot="1" x14ac:dyDescent="0.7">
      <c r="A65" s="56"/>
      <c r="B65" s="97" t="s">
        <v>83</v>
      </c>
      <c r="C65" s="36"/>
      <c r="D65" s="98" t="s">
        <v>84</v>
      </c>
      <c r="E65" s="99">
        <v>0.7</v>
      </c>
      <c r="F65" s="99">
        <v>0.3</v>
      </c>
      <c r="G65" s="100"/>
      <c r="H65" s="101">
        <v>150</v>
      </c>
      <c r="I65" s="102">
        <v>0.37</v>
      </c>
      <c r="J65" s="103"/>
      <c r="K65" s="104"/>
      <c r="L65" s="105"/>
      <c r="M65" s="105"/>
      <c r="N65" s="103"/>
      <c r="O65" s="106"/>
      <c r="P65" s="107">
        <f t="shared" si="0"/>
        <v>0</v>
      </c>
    </row>
    <row r="66" spans="1:20" ht="40.049999999999997" customHeight="1" thickTop="1" x14ac:dyDescent="0.65">
      <c r="A66" s="56"/>
      <c r="B66" s="35" t="s">
        <v>85</v>
      </c>
      <c r="C66" s="36"/>
      <c r="D66" s="37" t="s">
        <v>86</v>
      </c>
      <c r="E66" s="38">
        <v>0.7</v>
      </c>
      <c r="F66" s="38">
        <v>0.3</v>
      </c>
      <c r="G66" s="68"/>
      <c r="H66" s="69">
        <v>150</v>
      </c>
      <c r="I66" s="70">
        <v>0.28999999999999998</v>
      </c>
      <c r="J66" s="42"/>
      <c r="K66" s="43"/>
      <c r="L66" s="44"/>
      <c r="M66" s="44"/>
      <c r="N66" s="42"/>
      <c r="O66" s="45"/>
      <c r="P66" s="46">
        <f t="shared" si="0"/>
        <v>0</v>
      </c>
    </row>
    <row r="67" spans="1:20" ht="40.049999999999997" customHeight="1" x14ac:dyDescent="0.65">
      <c r="A67" s="56"/>
      <c r="B67" s="71" t="s">
        <v>85</v>
      </c>
      <c r="C67" s="36"/>
      <c r="D67" s="48" t="s">
        <v>87</v>
      </c>
      <c r="E67" s="49">
        <v>1</v>
      </c>
      <c r="F67" s="49">
        <v>0</v>
      </c>
      <c r="G67" s="50"/>
      <c r="H67" s="85">
        <v>150</v>
      </c>
      <c r="I67" s="41">
        <v>0.31</v>
      </c>
      <c r="J67" s="42"/>
      <c r="K67" s="52"/>
      <c r="L67" s="53"/>
      <c r="M67" s="53"/>
      <c r="N67" s="42"/>
      <c r="O67" s="54"/>
      <c r="P67" s="55">
        <f t="shared" si="0"/>
        <v>0</v>
      </c>
    </row>
    <row r="68" spans="1:20" ht="40.049999999999997" customHeight="1" thickBot="1" x14ac:dyDescent="0.7">
      <c r="A68" s="56"/>
      <c r="B68" s="108" t="s">
        <v>85</v>
      </c>
      <c r="C68" s="36"/>
      <c r="D68" s="58" t="s">
        <v>51</v>
      </c>
      <c r="E68" s="109">
        <v>0.7</v>
      </c>
      <c r="F68" s="109">
        <v>0.3</v>
      </c>
      <c r="G68" s="110" t="s">
        <v>17</v>
      </c>
      <c r="H68" s="111">
        <v>50</v>
      </c>
      <c r="I68" s="62">
        <v>0.44</v>
      </c>
      <c r="J68" s="42"/>
      <c r="K68" s="64"/>
      <c r="L68" s="112"/>
      <c r="M68" s="65"/>
      <c r="N68" s="63"/>
      <c r="O68" s="66"/>
      <c r="P68" s="91">
        <f t="shared" si="0"/>
        <v>0</v>
      </c>
    </row>
    <row r="69" spans="1:20" ht="40.25" customHeight="1" thickTop="1" x14ac:dyDescent="0.65">
      <c r="A69" s="56"/>
      <c r="B69" s="35" t="s">
        <v>88</v>
      </c>
      <c r="C69" s="36"/>
      <c r="D69" s="37" t="s">
        <v>89</v>
      </c>
      <c r="E69" s="113">
        <v>0</v>
      </c>
      <c r="F69" s="113">
        <v>1</v>
      </c>
      <c r="G69" s="114"/>
      <c r="H69" s="115">
        <v>150</v>
      </c>
      <c r="I69" s="70">
        <v>0.26</v>
      </c>
      <c r="J69" s="42"/>
      <c r="K69" s="44"/>
      <c r="L69" s="116"/>
      <c r="M69" s="116"/>
      <c r="N69" s="93"/>
      <c r="O69" s="94"/>
      <c r="P69" s="95">
        <f t="shared" si="0"/>
        <v>0</v>
      </c>
    </row>
    <row r="70" spans="1:20" ht="40.25" customHeight="1" x14ac:dyDescent="0.65">
      <c r="A70" s="56"/>
      <c r="B70" s="71" t="s">
        <v>88</v>
      </c>
      <c r="C70" s="36"/>
      <c r="D70" s="48" t="s">
        <v>90</v>
      </c>
      <c r="E70" s="49">
        <v>0.7</v>
      </c>
      <c r="F70" s="49">
        <v>0.3</v>
      </c>
      <c r="G70" s="50"/>
      <c r="H70" s="85">
        <v>150</v>
      </c>
      <c r="I70" s="41">
        <v>0.28999999999999998</v>
      </c>
      <c r="J70" s="42"/>
      <c r="K70" s="52"/>
      <c r="L70" s="53"/>
      <c r="M70" s="53"/>
      <c r="N70" s="42"/>
      <c r="O70" s="54"/>
      <c r="P70" s="55">
        <f t="shared" si="0"/>
        <v>0</v>
      </c>
    </row>
    <row r="71" spans="1:20" ht="40.25" customHeight="1" x14ac:dyDescent="0.65">
      <c r="A71" s="56"/>
      <c r="B71" s="71" t="s">
        <v>88</v>
      </c>
      <c r="C71" s="36"/>
      <c r="D71" s="48" t="s">
        <v>91</v>
      </c>
      <c r="E71" s="49">
        <v>0.2</v>
      </c>
      <c r="F71" s="49">
        <v>0.8</v>
      </c>
      <c r="G71" s="50"/>
      <c r="H71" s="85">
        <v>100</v>
      </c>
      <c r="I71" s="41">
        <v>0.3</v>
      </c>
      <c r="J71" s="42"/>
      <c r="K71" s="52"/>
      <c r="L71" s="53"/>
      <c r="M71" s="53"/>
      <c r="N71" s="42"/>
      <c r="O71" s="54"/>
      <c r="P71" s="55">
        <f t="shared" si="0"/>
        <v>0</v>
      </c>
    </row>
    <row r="72" spans="1:20" ht="40.25" customHeight="1" x14ac:dyDescent="0.65">
      <c r="A72" s="56"/>
      <c r="B72" s="71" t="s">
        <v>88</v>
      </c>
      <c r="C72" s="36"/>
      <c r="D72" s="48" t="s">
        <v>92</v>
      </c>
      <c r="E72" s="49">
        <v>0.35</v>
      </c>
      <c r="F72" s="49">
        <v>0.65</v>
      </c>
      <c r="G72" s="50"/>
      <c r="H72" s="85">
        <v>100</v>
      </c>
      <c r="I72" s="41">
        <v>0.3</v>
      </c>
      <c r="J72" s="42"/>
      <c r="K72" s="52"/>
      <c r="L72" s="53"/>
      <c r="M72" s="53"/>
      <c r="N72" s="42"/>
      <c r="O72" s="54"/>
      <c r="P72" s="55">
        <f t="shared" si="0"/>
        <v>0</v>
      </c>
    </row>
    <row r="73" spans="1:20" ht="40.25" customHeight="1" thickBot="1" x14ac:dyDescent="0.7">
      <c r="A73" s="56"/>
      <c r="B73" s="72" t="s">
        <v>88</v>
      </c>
      <c r="C73" s="36"/>
      <c r="D73" s="58" t="s">
        <v>93</v>
      </c>
      <c r="E73" s="59">
        <v>0.7</v>
      </c>
      <c r="F73" s="59">
        <v>0.3</v>
      </c>
      <c r="G73" s="73"/>
      <c r="H73" s="74">
        <v>100</v>
      </c>
      <c r="I73" s="62">
        <v>0.3</v>
      </c>
      <c r="J73" s="63"/>
      <c r="K73" s="64"/>
      <c r="L73" s="65"/>
      <c r="M73" s="65"/>
      <c r="N73" s="63"/>
      <c r="O73" s="66"/>
      <c r="P73" s="67">
        <f t="shared" si="0"/>
        <v>0</v>
      </c>
    </row>
    <row r="74" spans="1:20" ht="54" customHeight="1" thickTop="1" thickBot="1" x14ac:dyDescent="0.7">
      <c r="A74" s="56"/>
      <c r="B74" s="117" t="s">
        <v>94</v>
      </c>
      <c r="C74" s="118"/>
      <c r="D74" s="118"/>
      <c r="E74" s="119"/>
      <c r="F74" s="119"/>
      <c r="G74" s="119"/>
      <c r="H74" s="120" t="s">
        <v>95</v>
      </c>
      <c r="I74" s="121" t="s">
        <v>96</v>
      </c>
      <c r="J74" s="93"/>
      <c r="K74" s="43"/>
      <c r="L74" s="44"/>
      <c r="M74" s="44"/>
      <c r="N74" s="42"/>
      <c r="O74" s="45"/>
      <c r="P74" s="46"/>
    </row>
    <row r="75" spans="1:20" ht="39.5" customHeight="1" thickTop="1" thickBot="1" x14ac:dyDescent="0.7">
      <c r="A75" s="56"/>
      <c r="B75" s="97" t="s">
        <v>57</v>
      </c>
      <c r="C75" s="36"/>
      <c r="D75" s="98" t="s">
        <v>97</v>
      </c>
      <c r="E75" s="99"/>
      <c r="F75" s="99"/>
      <c r="G75" s="122" t="s">
        <v>53</v>
      </c>
      <c r="H75" s="123" t="s">
        <v>98</v>
      </c>
      <c r="I75" s="102">
        <v>18.899999999999999</v>
      </c>
      <c r="J75" s="103"/>
      <c r="K75" s="104"/>
      <c r="L75" s="105"/>
      <c r="M75" s="105"/>
      <c r="N75" s="103"/>
      <c r="O75" s="106"/>
      <c r="P75" s="107">
        <f t="shared" si="0"/>
        <v>0</v>
      </c>
    </row>
    <row r="76" spans="1:20" ht="39.5" customHeight="1" thickTop="1" x14ac:dyDescent="0.65">
      <c r="A76" s="56"/>
      <c r="B76" s="35" t="s">
        <v>32</v>
      </c>
      <c r="C76" s="36"/>
      <c r="D76" s="76" t="s">
        <v>99</v>
      </c>
      <c r="E76" s="38">
        <v>1</v>
      </c>
      <c r="F76" s="38">
        <v>0</v>
      </c>
      <c r="G76" s="124" t="s">
        <v>28</v>
      </c>
      <c r="H76" s="69">
        <v>6</v>
      </c>
      <c r="I76" s="70">
        <v>15.9</v>
      </c>
      <c r="J76" s="42"/>
      <c r="K76" s="43"/>
      <c r="L76" s="44"/>
      <c r="M76" s="44"/>
      <c r="N76" s="42"/>
      <c r="O76" s="45"/>
      <c r="P76" s="46">
        <f t="shared" si="0"/>
        <v>0</v>
      </c>
    </row>
    <row r="77" spans="1:20" ht="39.5" customHeight="1" thickBot="1" x14ac:dyDescent="0.7">
      <c r="A77" s="56"/>
      <c r="B77" s="125" t="s">
        <v>32</v>
      </c>
      <c r="C77" s="36"/>
      <c r="D77" s="126" t="s">
        <v>100</v>
      </c>
      <c r="E77" s="59">
        <v>0.85</v>
      </c>
      <c r="F77" s="59">
        <v>0.15</v>
      </c>
      <c r="G77" s="127" t="s">
        <v>17</v>
      </c>
      <c r="H77" s="74">
        <v>6</v>
      </c>
      <c r="I77" s="62">
        <v>15.9</v>
      </c>
      <c r="J77" s="63"/>
      <c r="K77" s="64"/>
      <c r="L77" s="65"/>
      <c r="M77" s="65"/>
      <c r="N77" s="63"/>
      <c r="O77" s="66"/>
      <c r="P77" s="67">
        <f t="shared" si="0"/>
        <v>0</v>
      </c>
    </row>
    <row r="78" spans="1:20" ht="39.5" customHeight="1" x14ac:dyDescent="0.65">
      <c r="A78" s="56"/>
      <c r="B78" s="128" t="s">
        <v>101</v>
      </c>
      <c r="C78" s="36"/>
      <c r="D78" s="37" t="s">
        <v>102</v>
      </c>
      <c r="E78" s="38">
        <v>0</v>
      </c>
      <c r="F78" s="38">
        <v>1</v>
      </c>
      <c r="G78" s="68"/>
      <c r="H78" s="69">
        <v>12</v>
      </c>
      <c r="I78" s="41">
        <v>3.5</v>
      </c>
      <c r="J78" s="42"/>
      <c r="K78" s="43"/>
      <c r="L78" s="44"/>
      <c r="M78" s="44"/>
      <c r="N78" s="42"/>
      <c r="O78" s="45"/>
      <c r="P78" s="46">
        <f t="shared" si="0"/>
        <v>0</v>
      </c>
    </row>
    <row r="79" spans="1:20" ht="39.5" customHeight="1" x14ac:dyDescent="1">
      <c r="A79" s="56"/>
      <c r="B79" s="71" t="s">
        <v>101</v>
      </c>
      <c r="C79" s="36"/>
      <c r="D79" s="37" t="s">
        <v>103</v>
      </c>
      <c r="E79" s="38">
        <v>0</v>
      </c>
      <c r="F79" s="38">
        <v>1</v>
      </c>
      <c r="G79" s="68"/>
      <c r="H79" s="69">
        <v>12</v>
      </c>
      <c r="I79" s="41">
        <v>3.5</v>
      </c>
      <c r="J79" s="42"/>
      <c r="K79" s="43"/>
      <c r="L79" s="44"/>
      <c r="M79" s="44"/>
      <c r="N79" s="42"/>
      <c r="O79" s="45"/>
      <c r="P79" s="46">
        <f t="shared" si="0"/>
        <v>0</v>
      </c>
      <c r="T79" s="84"/>
    </row>
    <row r="80" spans="1:20" ht="39.5" customHeight="1" x14ac:dyDescent="1">
      <c r="A80" s="56"/>
      <c r="B80" s="71" t="s">
        <v>101</v>
      </c>
      <c r="C80" s="36"/>
      <c r="D80" s="37" t="s">
        <v>104</v>
      </c>
      <c r="E80" s="38">
        <v>0.2</v>
      </c>
      <c r="F80" s="38">
        <v>0.8</v>
      </c>
      <c r="G80" s="68"/>
      <c r="H80" s="69">
        <v>12</v>
      </c>
      <c r="I80" s="41">
        <v>3.5</v>
      </c>
      <c r="J80" s="42"/>
      <c r="K80" s="43"/>
      <c r="L80" s="44"/>
      <c r="M80" s="44"/>
      <c r="N80" s="42"/>
      <c r="O80" s="45"/>
      <c r="P80" s="46">
        <f t="shared" ref="P80:P81" si="1">O80*I80</f>
        <v>0</v>
      </c>
      <c r="T80" s="84"/>
    </row>
    <row r="81" spans="1:20" ht="39.5" customHeight="1" thickBot="1" x14ac:dyDescent="1.05">
      <c r="A81" s="56"/>
      <c r="B81" s="125" t="s">
        <v>101</v>
      </c>
      <c r="C81" s="129"/>
      <c r="D81" s="130" t="s">
        <v>105</v>
      </c>
      <c r="E81" s="109">
        <v>1</v>
      </c>
      <c r="F81" s="131">
        <v>0</v>
      </c>
      <c r="G81" s="132"/>
      <c r="H81" s="111">
        <v>12</v>
      </c>
      <c r="I81" s="133">
        <v>3.5</v>
      </c>
      <c r="J81" s="42"/>
      <c r="K81" s="134"/>
      <c r="L81" s="53"/>
      <c r="M81" s="53"/>
      <c r="N81" s="42"/>
      <c r="O81" s="54"/>
      <c r="P81" s="55">
        <f t="shared" si="1"/>
        <v>0</v>
      </c>
      <c r="T81" s="84"/>
    </row>
    <row r="82" spans="1:20" ht="32.549999999999997" customHeight="1" thickTop="1" thickBot="1" x14ac:dyDescent="0.7">
      <c r="B82" s="135"/>
      <c r="C82" s="135"/>
      <c r="D82" s="136"/>
      <c r="E82" s="137"/>
      <c r="F82" s="135"/>
      <c r="G82" s="136"/>
      <c r="H82" s="137"/>
      <c r="I82" s="136"/>
      <c r="J82" s="137"/>
      <c r="K82" s="136"/>
      <c r="L82" s="138" t="s">
        <v>106</v>
      </c>
      <c r="M82" s="139"/>
      <c r="N82" s="140"/>
      <c r="O82" s="141">
        <f>SUM(O14:O81)</f>
        <v>0</v>
      </c>
      <c r="P82" s="142">
        <f>SUM(P14:P81)</f>
        <v>0</v>
      </c>
    </row>
    <row r="83" spans="1:20" ht="42.4" customHeight="1" thickTop="1" x14ac:dyDescent="0.45">
      <c r="B83" s="143" t="s">
        <v>107</v>
      </c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</row>
    <row r="84" spans="1:20" ht="28.9" customHeight="1" x14ac:dyDescent="0.45">
      <c r="B84" s="143" t="s">
        <v>108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</row>
    <row r="86" spans="1:20" ht="25.05" customHeight="1" x14ac:dyDescent="0.5">
      <c r="C86" s="145"/>
      <c r="D86" s="143" t="s">
        <v>109</v>
      </c>
      <c r="E86" s="143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</row>
    <row r="89" spans="1:20" ht="44.25" customHeight="1" x14ac:dyDescent="0.45">
      <c r="B89" s="146" t="s">
        <v>110</v>
      </c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</row>
  </sheetData>
  <autoFilter ref="B12:P73" xr:uid="{2C1AC342-2EAE-4913-9B54-0D05324C2106}">
    <filterColumn colId="3" showButton="0"/>
    <filterColumn colId="9" showButton="0"/>
    <filterColumn colId="10" showButton="0"/>
  </autoFilter>
  <mergeCells count="18">
    <mergeCell ref="D86:E86"/>
    <mergeCell ref="B89:P89"/>
    <mergeCell ref="O12:O13"/>
    <mergeCell ref="P12:P13"/>
    <mergeCell ref="B74:D74"/>
    <mergeCell ref="L82:M82"/>
    <mergeCell ref="B83:P83"/>
    <mergeCell ref="B84:P84"/>
    <mergeCell ref="B8:P8"/>
    <mergeCell ref="B9:P9"/>
    <mergeCell ref="B12:B13"/>
    <mergeCell ref="C12:C13"/>
    <mergeCell ref="D12:D13"/>
    <mergeCell ref="E12:F12"/>
    <mergeCell ref="G12:G13"/>
    <mergeCell ref="H12:H13"/>
    <mergeCell ref="I12:I13"/>
    <mergeCell ref="K12:M12"/>
  </mergeCells>
  <hyperlinks>
    <hyperlink ref="B84" r:id="rId1" xr:uid="{27F5701A-065D-4E51-A0ED-CC9891D49334}"/>
  </hyperlinks>
  <pageMargins left="0.82677165354330717" right="0.23622047244094491" top="0.59055118110236227" bottom="0.74803149606299213" header="0.31496062992125984" footer="0.31496062992125984"/>
  <pageSetup paperSize="9" scale="44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Sommer 2025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Danzinger</dc:creator>
  <cp:lastModifiedBy>Nina Danzinger</cp:lastModifiedBy>
  <dcterms:created xsi:type="dcterms:W3CDTF">2025-06-18T14:10:18Z</dcterms:created>
  <dcterms:modified xsi:type="dcterms:W3CDTF">2025-06-18T14:13:09Z</dcterms:modified>
</cp:coreProperties>
</file>