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ynologyDrive\TOPICS\Marketing\Homepage\"/>
    </mc:Choice>
  </mc:AlternateContent>
  <xr:revisionPtr revIDLastSave="0" documentId="8_{8CBD58FB-BFAA-4F45-8BAD-935655D5236C}" xr6:coauthVersionLast="36" xr6:coauthVersionMax="36" xr10:uidLastSave="{00000000-0000-0000-0000-000000000000}"/>
  <bookViews>
    <workbookView xWindow="0" yWindow="0" windowWidth="22500" windowHeight="11190" xr2:uid="{C7078FD1-3FA2-4924-A668-D9874A3EA7AA}"/>
  </bookViews>
  <sheets>
    <sheet name="Herbst 2024 V3" sheetId="1" r:id="rId1"/>
  </sheets>
  <definedNames>
    <definedName name="_xlnm._FilterDatabase" localSheetId="0" hidden="1">'Herbst 2024 V3'!$B$12:$P$75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3" i="1" l="1"/>
  <c r="P82" i="1"/>
  <c r="P81" i="1"/>
  <c r="P80" i="1"/>
  <c r="P83" i="1" s="1"/>
  <c r="P79" i="1"/>
  <c r="P78" i="1"/>
  <c r="P77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</calcChain>
</file>

<file path=xl/sharedStrings.xml><?xml version="1.0" encoding="utf-8"?>
<sst xmlns="http://schemas.openxmlformats.org/spreadsheetml/2006/main" count="187" uniqueCount="115">
  <si>
    <t>Herbst 2024 V3</t>
  </si>
  <si>
    <t>WHEEL - Simplify your Coffee</t>
  </si>
  <si>
    <t xml:space="preserve">ESE-Pad-Sortiment </t>
  </si>
  <si>
    <t>Röster</t>
  </si>
  <si>
    <t>Sorte</t>
  </si>
  <si>
    <t>Anteil</t>
  </si>
  <si>
    <t>Stk. pro Schachtel</t>
  </si>
  <si>
    <r>
      <t>Preis Euro pro Pad</t>
    </r>
    <r>
      <rPr>
        <sz val="14"/>
        <color theme="1"/>
        <rFont val="Calibri"/>
        <family val="2"/>
        <scheme val="minor"/>
      </rPr>
      <t xml:space="preserve"> 
</t>
    </r>
    <r>
      <rPr>
        <sz val="11"/>
        <color theme="1"/>
        <rFont val="Calibri"/>
        <family val="2"/>
        <scheme val="minor"/>
      </rPr>
      <t>inkl. MWSt.</t>
    </r>
  </si>
  <si>
    <t>Meine Bewertung</t>
  </si>
  <si>
    <t>Bestell-
menge</t>
  </si>
  <si>
    <t xml:space="preserve">Bestell-
wert </t>
  </si>
  <si>
    <t>Arabica</t>
  </si>
  <si>
    <t>Robusta</t>
  </si>
  <si>
    <t>L</t>
  </si>
  <si>
    <t>K</t>
  </si>
  <si>
    <t>J</t>
  </si>
  <si>
    <t>7Gr.</t>
  </si>
  <si>
    <t>Always (decaffeinato)</t>
  </si>
  <si>
    <t>Decaf.</t>
  </si>
  <si>
    <r>
      <t xml:space="preserve">150
</t>
    </r>
    <r>
      <rPr>
        <sz val="8"/>
        <color rgb="FF00B0F0"/>
        <rFont val="Arial Nova"/>
        <family val="2"/>
      </rPr>
      <t>Neue Packungsgröße</t>
    </r>
  </si>
  <si>
    <t>People</t>
  </si>
  <si>
    <t>Time</t>
  </si>
  <si>
    <t>Bieder &amp; Maier</t>
  </si>
  <si>
    <t>N°3 Forza</t>
  </si>
  <si>
    <t>Vie 2 Spring</t>
  </si>
  <si>
    <t>Borbone</t>
  </si>
  <si>
    <t>Miscela Nera</t>
  </si>
  <si>
    <t>Miscela Rossa</t>
  </si>
  <si>
    <t>Miscela Blu</t>
  </si>
  <si>
    <t xml:space="preserve">Miscela Oro </t>
  </si>
  <si>
    <t>Nicaragua Single Origin</t>
  </si>
  <si>
    <t>Miscela Verde (decaffeinato)</t>
  </si>
  <si>
    <t>Boscoverde</t>
  </si>
  <si>
    <r>
      <t xml:space="preserve">Bio Forte  </t>
    </r>
    <r>
      <rPr>
        <b/>
        <sz val="16"/>
        <color rgb="FF00B0F0"/>
        <rFont val="Arial Nova"/>
        <family val="2"/>
      </rPr>
      <t xml:space="preserve"> (Neu!)  </t>
    </r>
  </si>
  <si>
    <r>
      <t xml:space="preserve">Bio Classico  </t>
    </r>
    <r>
      <rPr>
        <b/>
        <sz val="16"/>
        <color rgb="FF00B0F0"/>
        <rFont val="Arial Nova"/>
        <family val="2"/>
      </rPr>
      <t>(Neu!)</t>
    </r>
  </si>
  <si>
    <r>
      <t xml:space="preserve">Bio Deka  </t>
    </r>
    <r>
      <rPr>
        <b/>
        <sz val="16"/>
        <color rgb="FF00B0F0"/>
        <rFont val="Arial Nova"/>
        <family val="2"/>
      </rPr>
      <t>(Neu!)</t>
    </r>
  </si>
  <si>
    <t>Caroma</t>
  </si>
  <si>
    <t>Espresso Bio</t>
  </si>
  <si>
    <t>Bio</t>
  </si>
  <si>
    <t>Epos</t>
  </si>
  <si>
    <t>Efesto</t>
  </si>
  <si>
    <r>
      <t xml:space="preserve">100
</t>
    </r>
    <r>
      <rPr>
        <sz val="8"/>
        <color rgb="FF00B0F0"/>
        <rFont val="Arial Nova"/>
        <family val="2"/>
      </rPr>
      <t>Neue Packungsgröße</t>
    </r>
  </si>
  <si>
    <t>Apollo</t>
  </si>
  <si>
    <t>Zeus</t>
  </si>
  <si>
    <t>Foggy Mug</t>
  </si>
  <si>
    <t>The Bike</t>
  </si>
  <si>
    <t>Orlando</t>
  </si>
  <si>
    <t>Kanzi</t>
  </si>
  <si>
    <t xml:space="preserve">Aurelia </t>
  </si>
  <si>
    <t>Triestina</t>
  </si>
  <si>
    <t>Krifi</t>
  </si>
  <si>
    <t>Super Bar</t>
  </si>
  <si>
    <t>Lollo Caffe</t>
  </si>
  <si>
    <t>Nero</t>
  </si>
  <si>
    <t>Classico</t>
  </si>
  <si>
    <t>Oro</t>
  </si>
  <si>
    <t>Decaffeinato</t>
  </si>
  <si>
    <t>Guarana</t>
  </si>
  <si>
    <t>mit zusätzl.
Aroma</t>
  </si>
  <si>
    <t>Ginseng</t>
  </si>
  <si>
    <t>Caramel</t>
  </si>
  <si>
    <t>Cioccolato</t>
  </si>
  <si>
    <t>Nocciola</t>
  </si>
  <si>
    <t>Lucaffé</t>
  </si>
  <si>
    <t>Mamma Lucia</t>
  </si>
  <si>
    <t>Classic</t>
  </si>
  <si>
    <t>Long LUNGO</t>
  </si>
  <si>
    <t>Lungo</t>
  </si>
  <si>
    <t xml:space="preserve">Piccolo &amp; Dolce   </t>
  </si>
  <si>
    <t>Exquisit</t>
  </si>
  <si>
    <t>Mr. Exclusive 100% Arabica</t>
  </si>
  <si>
    <t>Blucaffe</t>
  </si>
  <si>
    <t>Mamis Caffè</t>
  </si>
  <si>
    <t>Amabile</t>
  </si>
  <si>
    <r>
      <t xml:space="preserve">Dolce Vita </t>
    </r>
    <r>
      <rPr>
        <sz val="16"/>
        <color rgb="FF00B0F0"/>
        <rFont val="Arial Nova"/>
        <family val="2"/>
      </rPr>
      <t>(neues Design)</t>
    </r>
  </si>
  <si>
    <r>
      <t xml:space="preserve">Espresso Crema </t>
    </r>
    <r>
      <rPr>
        <sz val="16"/>
        <color rgb="FF00B0F0"/>
        <rFont val="Arial Nova"/>
        <family val="2"/>
      </rPr>
      <t>(neues Design)</t>
    </r>
  </si>
  <si>
    <t xml:space="preserve">Gran Riserva Royal </t>
  </si>
  <si>
    <r>
      <t xml:space="preserve">Gran Crema </t>
    </r>
    <r>
      <rPr>
        <sz val="16"/>
        <color rgb="FF00B0F0"/>
        <rFont val="Arial Nova"/>
        <family val="2"/>
      </rPr>
      <t>(neues Design)</t>
    </r>
  </si>
  <si>
    <t>Miscela D'Oro</t>
  </si>
  <si>
    <t>Espresso Intenso</t>
  </si>
  <si>
    <t>Espresso Natura BIO</t>
  </si>
  <si>
    <t>Espresso Cremoso</t>
  </si>
  <si>
    <t>Espresso Decaf</t>
  </si>
  <si>
    <t>Passalacqua</t>
  </si>
  <si>
    <t>Elmir</t>
  </si>
  <si>
    <t>Manhoa</t>
  </si>
  <si>
    <r>
      <t xml:space="preserve">Habanera   </t>
    </r>
    <r>
      <rPr>
        <b/>
        <sz val="16"/>
        <color rgb="FF00B0F0"/>
        <rFont val="Arial Nova"/>
        <family val="2"/>
      </rPr>
      <t>(Neu!)</t>
    </r>
  </si>
  <si>
    <t>Röstraum</t>
  </si>
  <si>
    <t>Röstraum Nero</t>
  </si>
  <si>
    <t>San Giusto</t>
  </si>
  <si>
    <t>Espresso Bar</t>
  </si>
  <si>
    <t>Arabica 100%</t>
  </si>
  <si>
    <t>Zicaffe</t>
  </si>
  <si>
    <t>Gustosa</t>
  </si>
  <si>
    <t>Aromatica</t>
  </si>
  <si>
    <t>Bar in Casa</t>
  </si>
  <si>
    <t>Densacrema</t>
  </si>
  <si>
    <t>Densacrema Gustofine</t>
  </si>
  <si>
    <t>ESE Pads lose im Beutel/Dose  - ohne Einzelverpackung: *)</t>
  </si>
  <si>
    <t>Stk. pro VE</t>
  </si>
  <si>
    <t>Preis Euro pro Pkg</t>
  </si>
  <si>
    <r>
      <t>Nocciola</t>
    </r>
    <r>
      <rPr>
        <sz val="16"/>
        <color theme="1"/>
        <rFont val="Arial Nova"/>
        <family val="2"/>
      </rPr>
      <t xml:space="preserve"> - 25 Pads lose in Dose</t>
    </r>
  </si>
  <si>
    <t>-</t>
  </si>
  <si>
    <r>
      <t xml:space="preserve">Bio </t>
    </r>
    <r>
      <rPr>
        <sz val="16"/>
        <color rgb="FF00B050"/>
        <rFont val="Arial Nova"/>
        <family val="2"/>
      </rPr>
      <t>- 25 Pads lose in Pkg</t>
    </r>
  </si>
  <si>
    <t>Intenso</t>
  </si>
  <si>
    <r>
      <t xml:space="preserve">Crema Piu </t>
    </r>
    <r>
      <rPr>
        <sz val="16"/>
        <color theme="1"/>
        <rFont val="Arial Nova"/>
        <family val="2"/>
      </rPr>
      <t>- 10 Pads lose in Pkg</t>
    </r>
  </si>
  <si>
    <r>
      <t xml:space="preserve">Forte </t>
    </r>
    <r>
      <rPr>
        <sz val="16"/>
        <color theme="1"/>
        <rFont val="Arial Nova"/>
        <family val="2"/>
      </rPr>
      <t>- 10 Pads lose in Pkg</t>
    </r>
  </si>
  <si>
    <r>
      <t xml:space="preserve">Classica </t>
    </r>
    <r>
      <rPr>
        <sz val="16"/>
        <color theme="1"/>
        <rFont val="Arial Nova"/>
        <family val="2"/>
      </rPr>
      <t>- 10 Pads lose in Pkg</t>
    </r>
  </si>
  <si>
    <r>
      <t xml:space="preserve">Arabica </t>
    </r>
    <r>
      <rPr>
        <sz val="16"/>
        <color theme="1"/>
        <rFont val="Arial Nova"/>
        <family val="2"/>
      </rPr>
      <t>- 10 Pads lose in Pkg</t>
    </r>
  </si>
  <si>
    <t>Total:</t>
  </si>
  <si>
    <t>Siebensterngasse 16a, 1070 Wien</t>
  </si>
  <si>
    <t>www.wheel.wien</t>
  </si>
  <si>
    <t>Folge uns auf:</t>
  </si>
  <si>
    <t>*) Bitte beachten, dass die hier angeführten Produkte NICHT in der WHEEL -ESE-Pad-Selektion inkludiert sind. 
   (Die WHEEL -ESE-Pad-Selektion beinhaltet je 1 Stück aller aktuell im WHEEL verfügbaren Einzel-ESE-Pads - das sind immer um die 50 Stück).</t>
  </si>
  <si>
    <r>
      <rPr>
        <sz val="10"/>
        <color rgb="FF00B050"/>
        <rFont val="Arial Nova"/>
        <family val="2"/>
      </rPr>
      <t>Bio</t>
    </r>
    <r>
      <rPr>
        <sz val="10"/>
        <color theme="1"/>
        <rFont val="Arial Nova"/>
        <family val="2"/>
      </rPr>
      <t>, Decaf.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</si>
</sst>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90000"/>
      <name val="Arial Nova"/>
      <family val="2"/>
    </font>
    <font>
      <b/>
      <sz val="16"/>
      <name val="Arial Nova"/>
      <family val="2"/>
    </font>
    <font>
      <b/>
      <sz val="30"/>
      <color rgb="FFC00000"/>
      <name val="Arial Nova"/>
      <family val="2"/>
    </font>
    <font>
      <b/>
      <sz val="30"/>
      <color rgb="FF8F181B"/>
      <name val="Arial Nova"/>
      <family val="2"/>
    </font>
    <font>
      <b/>
      <sz val="16"/>
      <color theme="1"/>
      <name val="Arial Nova"/>
      <family val="2"/>
    </font>
    <font>
      <b/>
      <sz val="14"/>
      <color theme="1"/>
      <name val="Arial Nova"/>
      <family val="2"/>
    </font>
    <font>
      <sz val="12"/>
      <color theme="1"/>
      <name val="Arial Nova"/>
      <family val="2"/>
    </font>
    <font>
      <b/>
      <sz val="14"/>
      <name val="Arial Nova"/>
      <family val="2"/>
    </font>
    <font>
      <sz val="14"/>
      <color theme="1"/>
      <name val="Calibri"/>
      <family val="2"/>
      <scheme val="minor"/>
    </font>
    <font>
      <sz val="16"/>
      <color theme="1"/>
      <name val="Arial Nova"/>
      <family val="2"/>
    </font>
    <font>
      <b/>
      <sz val="16"/>
      <color rgb="FF990000"/>
      <name val="Arial Nova"/>
      <family val="2"/>
    </font>
    <font>
      <sz val="16"/>
      <color theme="1"/>
      <name val="Wingdings"/>
      <charset val="2"/>
    </font>
    <font>
      <sz val="14"/>
      <color theme="1"/>
      <name val="Arial Nova"/>
      <family val="2"/>
    </font>
    <font>
      <sz val="10"/>
      <color theme="1"/>
      <name val="Arial Nova"/>
      <family val="2"/>
    </font>
    <font>
      <sz val="8"/>
      <color rgb="FF00B0F0"/>
      <name val="Arial Nova"/>
      <family val="2"/>
    </font>
    <font>
      <b/>
      <sz val="16"/>
      <name val="Calibri"/>
      <family val="2"/>
      <scheme val="minor"/>
    </font>
    <font>
      <b/>
      <sz val="16"/>
      <color rgb="FF00B0F0"/>
      <name val="Arial Nova"/>
      <family val="2"/>
    </font>
    <font>
      <b/>
      <sz val="16"/>
      <color rgb="FF00B050"/>
      <name val="Arial Nova"/>
      <family val="2"/>
    </font>
    <font>
      <sz val="12"/>
      <color rgb="FF00B050"/>
      <name val="Arial Nova"/>
      <family val="2"/>
    </font>
    <font>
      <sz val="10"/>
      <name val="Arial Nova"/>
      <family val="2"/>
    </font>
    <font>
      <sz val="26"/>
      <color theme="1"/>
      <name val="Calibri"/>
      <family val="2"/>
      <scheme val="minor"/>
    </font>
    <font>
      <sz val="16"/>
      <color rgb="FF00B0F0"/>
      <name val="Arial Nova"/>
      <family val="2"/>
    </font>
    <font>
      <b/>
      <sz val="12"/>
      <color rgb="FF00B050"/>
      <name val="Arial Nova"/>
      <family val="2"/>
    </font>
    <font>
      <b/>
      <sz val="16"/>
      <color rgb="FFC00000"/>
      <name val="Arial Nova"/>
      <family val="2"/>
    </font>
    <font>
      <sz val="16"/>
      <color rgb="FF00B050"/>
      <name val="Arial Nova"/>
      <family val="2"/>
    </font>
    <font>
      <sz val="11"/>
      <color rgb="FF990000"/>
      <name val="Calibri"/>
      <family val="2"/>
      <scheme val="minor"/>
    </font>
    <font>
      <b/>
      <sz val="20"/>
      <color rgb="FF990000"/>
      <name val="Arial Nova"/>
      <family val="2"/>
    </font>
    <font>
      <sz val="20"/>
      <color rgb="FF990000"/>
      <name val="Arial Nova"/>
      <family val="2"/>
    </font>
    <font>
      <sz val="12"/>
      <color theme="1"/>
      <name val="Calibri"/>
      <family val="2"/>
      <scheme val="minor"/>
    </font>
    <font>
      <sz val="10"/>
      <color rgb="FF00B050"/>
      <name val="Arial Nov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45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990000"/>
      </left>
      <right/>
      <top style="thick">
        <color rgb="FF990000"/>
      </top>
      <bottom style="thick">
        <color rgb="FF990000"/>
      </bottom>
      <diagonal/>
    </border>
    <border>
      <left/>
      <right/>
      <top style="thick">
        <color rgb="FF990000"/>
      </top>
      <bottom style="thick">
        <color rgb="FF990000"/>
      </bottom>
      <diagonal/>
    </border>
    <border>
      <left style="thin">
        <color indexed="64"/>
      </left>
      <right style="thin">
        <color indexed="64"/>
      </right>
      <top style="thick">
        <color rgb="FF990000"/>
      </top>
      <bottom style="thick">
        <color rgb="FF990000"/>
      </bottom>
      <diagonal/>
    </border>
    <border>
      <left style="thin">
        <color indexed="64"/>
      </left>
      <right style="thick">
        <color rgb="FF990000"/>
      </right>
      <top style="thick">
        <color rgb="FF990000"/>
      </top>
      <bottom style="thick">
        <color rgb="FF990000"/>
      </bottom>
      <diagonal/>
    </border>
  </borders>
  <cellStyleXfs count="1">
    <xf numFmtId="0" fontId="0" fillId="0" borderId="0"/>
  </cellStyleXfs>
  <cellXfs count="149">
    <xf numFmtId="0" fontId="0" fillId="0" borderId="0" xfId="0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Protection="1">
      <protection locked="0"/>
    </xf>
    <xf numFmtId="49" fontId="3" fillId="0" borderId="0" xfId="0" applyNumberFormat="1" applyFont="1" applyBorder="1" applyAlignment="1" applyProtection="1">
      <alignment horizontal="right"/>
      <protection locked="0"/>
    </xf>
    <xf numFmtId="0" fontId="5" fillId="0" borderId="0" xfId="0" applyFont="1" applyBorder="1" applyAlignment="1" applyProtection="1"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  <protection locked="0"/>
    </xf>
    <xf numFmtId="2" fontId="3" fillId="0" borderId="6" xfId="0" applyNumberFormat="1" applyFont="1" applyFill="1" applyBorder="1" applyAlignment="1" applyProtection="1">
      <alignment horizontal="center" vertical="center" wrapText="1"/>
      <protection locked="0"/>
    </xf>
    <xf numFmtId="9" fontId="8" fillId="2" borderId="13" xfId="0" applyNumberFormat="1" applyFont="1" applyFill="1" applyBorder="1" applyAlignment="1" applyProtection="1">
      <alignment horizontal="center" vertical="center"/>
    </xf>
    <xf numFmtId="2" fontId="3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5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1" fillId="0" borderId="17" xfId="0" applyFont="1" applyFill="1" applyBorder="1" applyAlignment="1" applyProtection="1">
      <alignment vertical="center"/>
    </xf>
    <xf numFmtId="0" fontId="11" fillId="0" borderId="18" xfId="0" applyFont="1" applyFill="1" applyBorder="1" applyAlignment="1" applyProtection="1">
      <alignment vertical="center"/>
    </xf>
    <xf numFmtId="0" fontId="6" fillId="0" borderId="19" xfId="0" applyFont="1" applyFill="1" applyBorder="1" applyAlignment="1" applyProtection="1">
      <alignment vertical="center"/>
    </xf>
    <xf numFmtId="9" fontId="14" fillId="2" borderId="19" xfId="0" applyNumberFormat="1" applyFont="1" applyFill="1" applyBorder="1" applyAlignment="1" applyProtection="1">
      <alignment vertical="center"/>
    </xf>
    <xf numFmtId="9" fontId="15" fillId="0" borderId="19" xfId="0" applyNumberFormat="1" applyFont="1" applyFill="1" applyBorder="1" applyAlignment="1" applyProtection="1">
      <alignment horizontal="center" vertical="center"/>
    </xf>
    <xf numFmtId="1" fontId="14" fillId="0" borderId="19" xfId="0" applyNumberFormat="1" applyFont="1" applyFill="1" applyBorder="1" applyAlignment="1" applyProtection="1">
      <alignment horizontal="center" vertical="center" wrapText="1"/>
    </xf>
    <xf numFmtId="2" fontId="3" fillId="0" borderId="20" xfId="0" applyNumberFormat="1" applyFont="1" applyFill="1" applyBorder="1" applyAlignment="1" applyProtection="1">
      <alignment horizontal="center" vertical="center"/>
    </xf>
    <xf numFmtId="2" fontId="3" fillId="0" borderId="21" xfId="0" applyNumberFormat="1" applyFont="1" applyFill="1" applyBorder="1" applyAlignment="1" applyProtection="1">
      <alignment horizontal="center"/>
      <protection locked="0"/>
    </xf>
    <xf numFmtId="2" fontId="17" fillId="0" borderId="22" xfId="0" applyNumberFormat="1" applyFont="1" applyFill="1" applyBorder="1" applyProtection="1">
      <protection locked="0"/>
    </xf>
    <xf numFmtId="2" fontId="17" fillId="0" borderId="19" xfId="0" applyNumberFormat="1" applyFont="1" applyFill="1" applyBorder="1" applyProtection="1">
      <protection locked="0"/>
    </xf>
    <xf numFmtId="1" fontId="12" fillId="0" borderId="19" xfId="0" applyNumberFormat="1" applyFont="1" applyFill="1" applyBorder="1" applyAlignment="1" applyProtection="1">
      <alignment horizontal="center" vertical="center"/>
      <protection locked="0"/>
    </xf>
    <xf numFmtId="2" fontId="3" fillId="0" borderId="23" xfId="0" applyNumberFormat="1" applyFont="1" applyFill="1" applyBorder="1" applyAlignment="1" applyProtection="1">
      <alignment horizontal="center" vertical="center"/>
      <protection locked="0"/>
    </xf>
    <xf numFmtId="0" fontId="11" fillId="0" borderId="24" xfId="0" applyFont="1" applyFill="1" applyBorder="1" applyAlignment="1" applyProtection="1">
      <alignment vertical="center"/>
    </xf>
    <xf numFmtId="0" fontId="6" fillId="0" borderId="20" xfId="0" applyFont="1" applyFill="1" applyBorder="1" applyAlignment="1" applyProtection="1">
      <alignment vertical="center"/>
    </xf>
    <xf numFmtId="9" fontId="14" fillId="2" borderId="20" xfId="0" applyNumberFormat="1" applyFont="1" applyFill="1" applyBorder="1" applyAlignment="1" applyProtection="1">
      <alignment vertical="center"/>
    </xf>
    <xf numFmtId="9" fontId="14" fillId="0" borderId="20" xfId="0" applyNumberFormat="1" applyFont="1" applyFill="1" applyBorder="1" applyAlignment="1" applyProtection="1">
      <alignment vertical="center"/>
    </xf>
    <xf numFmtId="1" fontId="14" fillId="0" borderId="20" xfId="0" applyNumberFormat="1" applyFont="1" applyFill="1" applyBorder="1" applyAlignment="1" applyProtection="1">
      <alignment horizontal="center" vertical="center" wrapText="1"/>
    </xf>
    <xf numFmtId="2" fontId="17" fillId="0" borderId="25" xfId="0" applyNumberFormat="1" applyFont="1" applyFill="1" applyBorder="1" applyProtection="1">
      <protection locked="0"/>
    </xf>
    <xf numFmtId="2" fontId="17" fillId="0" borderId="20" xfId="0" applyNumberFormat="1" applyFont="1" applyFill="1" applyBorder="1" applyProtection="1">
      <protection locked="0"/>
    </xf>
    <xf numFmtId="1" fontId="12" fillId="0" borderId="20" xfId="0" applyNumberFormat="1" applyFont="1" applyFill="1" applyBorder="1" applyAlignment="1" applyProtection="1">
      <alignment horizontal="center" vertical="center"/>
      <protection locked="0"/>
    </xf>
    <xf numFmtId="2" fontId="3" fillId="0" borderId="26" xfId="0" applyNumberFormat="1" applyFont="1" applyFill="1" applyBorder="1" applyAlignment="1" applyProtection="1">
      <alignment horizontal="center" vertical="center"/>
      <protection locked="0"/>
    </xf>
    <xf numFmtId="0" fontId="1" fillId="0" borderId="27" xfId="0" applyFont="1" applyFill="1" applyBorder="1" applyProtection="1">
      <protection locked="0"/>
    </xf>
    <xf numFmtId="0" fontId="11" fillId="0" borderId="15" xfId="0" applyFont="1" applyFill="1" applyBorder="1" applyAlignment="1" applyProtection="1">
      <alignment vertical="center"/>
    </xf>
    <xf numFmtId="0" fontId="6" fillId="0" borderId="13" xfId="0" applyFont="1" applyFill="1" applyBorder="1" applyAlignment="1" applyProtection="1">
      <alignment vertical="center"/>
    </xf>
    <xf numFmtId="9" fontId="14" fillId="2" borderId="13" xfId="0" applyNumberFormat="1" applyFont="1" applyFill="1" applyBorder="1" applyAlignment="1" applyProtection="1">
      <alignment vertical="center"/>
    </xf>
    <xf numFmtId="9" fontId="14" fillId="0" borderId="13" xfId="0" applyNumberFormat="1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 wrapText="1"/>
    </xf>
    <xf numFmtId="2" fontId="3" fillId="0" borderId="13" xfId="0" applyNumberFormat="1" applyFont="1" applyFill="1" applyBorder="1" applyAlignment="1" applyProtection="1">
      <alignment horizontal="center" vertical="center"/>
    </xf>
    <xf numFmtId="2" fontId="3" fillId="0" borderId="14" xfId="0" applyNumberFormat="1" applyFont="1" applyFill="1" applyBorder="1" applyAlignment="1" applyProtection="1">
      <alignment horizontal="center"/>
      <protection locked="0"/>
    </xf>
    <xf numFmtId="2" fontId="17" fillId="0" borderId="15" xfId="0" applyNumberFormat="1" applyFont="1" applyFill="1" applyBorder="1" applyProtection="1">
      <protection locked="0"/>
    </xf>
    <xf numFmtId="2" fontId="17" fillId="0" borderId="13" xfId="0" applyNumberFormat="1" applyFont="1" applyFill="1" applyBorder="1" applyProtection="1">
      <protection locked="0"/>
    </xf>
    <xf numFmtId="1" fontId="12" fillId="0" borderId="13" xfId="0" applyNumberFormat="1" applyFont="1" applyFill="1" applyBorder="1" applyAlignment="1" applyProtection="1">
      <alignment horizontal="center" vertical="center"/>
      <protection locked="0"/>
    </xf>
    <xf numFmtId="2" fontId="3" fillId="0" borderId="16" xfId="0" applyNumberFormat="1" applyFont="1" applyFill="1" applyBorder="1" applyAlignment="1" applyProtection="1">
      <alignment horizontal="center" vertical="center"/>
      <protection locked="0"/>
    </xf>
    <xf numFmtId="1" fontId="14" fillId="0" borderId="19" xfId="0" applyNumberFormat="1" applyFont="1" applyFill="1" applyBorder="1" applyAlignment="1" applyProtection="1">
      <alignment horizontal="center" vertical="center"/>
    </xf>
    <xf numFmtId="2" fontId="3" fillId="0" borderId="19" xfId="0" applyNumberFormat="1" applyFont="1" applyFill="1" applyBorder="1" applyAlignment="1" applyProtection="1">
      <alignment horizontal="center" vertical="center"/>
    </xf>
    <xf numFmtId="0" fontId="11" fillId="0" borderId="25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9" fontId="14" fillId="0" borderId="19" xfId="0" applyNumberFormat="1" applyFont="1" applyFill="1" applyBorder="1" applyAlignment="1" applyProtection="1">
      <alignment vertical="center"/>
    </xf>
    <xf numFmtId="0" fontId="11" fillId="0" borderId="28" xfId="0" applyFont="1" applyFill="1" applyBorder="1" applyAlignment="1" applyProtection="1">
      <alignment vertical="center"/>
    </xf>
    <xf numFmtId="9" fontId="15" fillId="0" borderId="13" xfId="0" applyNumberFormat="1" applyFont="1" applyFill="1" applyBorder="1" applyAlignment="1" applyProtection="1">
      <alignment horizontal="center" vertical="center"/>
    </xf>
    <xf numFmtId="2" fontId="3" fillId="0" borderId="12" xfId="0" applyNumberFormat="1" applyFont="1" applyFill="1" applyBorder="1" applyAlignment="1" applyProtection="1">
      <alignment horizontal="center"/>
      <protection locked="0"/>
    </xf>
    <xf numFmtId="0" fontId="19" fillId="0" borderId="13" xfId="0" applyFont="1" applyFill="1" applyBorder="1" applyAlignment="1" applyProtection="1">
      <alignment vertical="center"/>
    </xf>
    <xf numFmtId="1" fontId="20" fillId="0" borderId="13" xfId="0" applyNumberFormat="1" applyFont="1" applyFill="1" applyBorder="1" applyAlignment="1" applyProtection="1">
      <alignment horizontal="center" vertical="center"/>
    </xf>
    <xf numFmtId="0" fontId="11" fillId="0" borderId="29" xfId="0" applyFont="1" applyFill="1" applyBorder="1" applyAlignment="1" applyProtection="1">
      <alignment vertical="center"/>
    </xf>
    <xf numFmtId="9" fontId="21" fillId="0" borderId="13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Protection="1">
      <protection locked="0"/>
    </xf>
    <xf numFmtId="1" fontId="14" fillId="0" borderId="20" xfId="0" applyNumberFormat="1" applyFont="1" applyFill="1" applyBorder="1" applyAlignment="1" applyProtection="1">
      <alignment horizontal="center" vertical="center"/>
    </xf>
    <xf numFmtId="9" fontId="14" fillId="2" borderId="18" xfId="0" applyNumberFormat="1" applyFont="1" applyFill="1" applyBorder="1" applyAlignment="1" applyProtection="1">
      <alignment vertical="center"/>
    </xf>
    <xf numFmtId="9" fontId="14" fillId="0" borderId="18" xfId="0" applyNumberFormat="1" applyFont="1" applyFill="1" applyBorder="1" applyAlignment="1" applyProtection="1">
      <alignment vertical="center"/>
    </xf>
    <xf numFmtId="1" fontId="14" fillId="0" borderId="18" xfId="0" applyNumberFormat="1" applyFont="1" applyFill="1" applyBorder="1" applyAlignment="1" applyProtection="1">
      <alignment horizontal="center" vertical="center"/>
    </xf>
    <xf numFmtId="2" fontId="17" fillId="0" borderId="21" xfId="0" applyNumberFormat="1" applyFont="1" applyFill="1" applyBorder="1" applyProtection="1">
      <protection locked="0"/>
    </xf>
    <xf numFmtId="2" fontId="17" fillId="0" borderId="18" xfId="0" applyNumberFormat="1" applyFont="1" applyFill="1" applyBorder="1" applyProtection="1">
      <protection locked="0"/>
    </xf>
    <xf numFmtId="9" fontId="15" fillId="0" borderId="20" xfId="0" applyNumberFormat="1" applyFont="1" applyFill="1" applyBorder="1" applyAlignment="1" applyProtection="1">
      <alignment horizontal="center" vertical="center"/>
    </xf>
    <xf numFmtId="2" fontId="3" fillId="0" borderId="25" xfId="0" applyNumberFormat="1" applyFont="1" applyFill="1" applyBorder="1" applyAlignment="1" applyProtection="1">
      <alignment horizontal="center"/>
      <protection locked="0"/>
    </xf>
    <xf numFmtId="9" fontId="15" fillId="0" borderId="20" xfId="0" applyNumberFormat="1" applyFont="1" applyFill="1" applyBorder="1" applyAlignment="1" applyProtection="1">
      <alignment horizontal="center" vertical="center" wrapText="1"/>
    </xf>
    <xf numFmtId="9" fontId="15" fillId="0" borderId="30" xfId="0" applyNumberFormat="1" applyFont="1" applyFill="1" applyBorder="1" applyAlignment="1" applyProtection="1">
      <alignment horizontal="center" vertical="center" wrapText="1"/>
    </xf>
    <xf numFmtId="1" fontId="12" fillId="0" borderId="30" xfId="0" applyNumberFormat="1" applyFont="1" applyFill="1" applyBorder="1" applyAlignment="1" applyProtection="1">
      <alignment horizontal="center" vertical="center"/>
      <protection locked="0"/>
    </xf>
    <xf numFmtId="2" fontId="3" fillId="0" borderId="31" xfId="0" applyNumberFormat="1" applyFont="1" applyFill="1" applyBorder="1" applyAlignment="1" applyProtection="1">
      <alignment horizontal="center" vertical="center"/>
      <protection locked="0"/>
    </xf>
    <xf numFmtId="9" fontId="14" fillId="0" borderId="8" xfId="0" applyNumberFormat="1" applyFont="1" applyFill="1" applyBorder="1" applyAlignment="1" applyProtection="1">
      <alignment vertical="center"/>
    </xf>
    <xf numFmtId="2" fontId="3" fillId="0" borderId="3" xfId="0" applyNumberFormat="1" applyFont="1" applyFill="1" applyBorder="1" applyAlignment="1" applyProtection="1">
      <alignment horizontal="center"/>
      <protection locked="0"/>
    </xf>
    <xf numFmtId="1" fontId="12" fillId="0" borderId="8" xfId="0" applyNumberFormat="1" applyFont="1" applyFill="1" applyBorder="1" applyAlignment="1" applyProtection="1">
      <alignment horizontal="center" vertical="center"/>
      <protection locked="0"/>
    </xf>
    <xf numFmtId="2" fontId="3" fillId="0" borderId="9" xfId="0" applyNumberFormat="1" applyFont="1" applyFill="1" applyBorder="1" applyAlignment="1" applyProtection="1">
      <alignment horizontal="center" vertical="center"/>
      <protection locked="0"/>
    </xf>
    <xf numFmtId="9" fontId="21" fillId="0" borderId="30" xfId="0" applyNumberFormat="1" applyFont="1" applyFill="1" applyBorder="1" applyAlignment="1" applyProtection="1">
      <alignment horizontal="center" vertical="center"/>
    </xf>
    <xf numFmtId="0" fontId="19" fillId="0" borderId="19" xfId="0" applyFont="1" applyFill="1" applyBorder="1" applyAlignment="1" applyProtection="1">
      <alignment vertical="center"/>
    </xf>
    <xf numFmtId="9" fontId="24" fillId="0" borderId="20" xfId="0" applyNumberFormat="1" applyFont="1" applyFill="1" applyBorder="1" applyAlignment="1" applyProtection="1">
      <alignment horizontal="center" vertical="center"/>
    </xf>
    <xf numFmtId="0" fontId="11" fillId="0" borderId="32" xfId="0" applyFont="1" applyFill="1" applyBorder="1" applyAlignment="1" applyProtection="1">
      <alignment vertical="center"/>
    </xf>
    <xf numFmtId="0" fontId="6" fillId="0" borderId="33" xfId="0" applyFont="1" applyFill="1" applyBorder="1" applyAlignment="1" applyProtection="1">
      <alignment vertical="center"/>
    </xf>
    <xf numFmtId="9" fontId="14" fillId="2" borderId="33" xfId="0" applyNumberFormat="1" applyFont="1" applyFill="1" applyBorder="1" applyAlignment="1" applyProtection="1">
      <alignment vertical="center"/>
    </xf>
    <xf numFmtId="9" fontId="14" fillId="0" borderId="33" xfId="0" applyNumberFormat="1" applyFont="1" applyFill="1" applyBorder="1" applyAlignment="1" applyProtection="1">
      <alignment vertical="center"/>
    </xf>
    <xf numFmtId="1" fontId="14" fillId="0" borderId="33" xfId="0" applyNumberFormat="1" applyFont="1" applyFill="1" applyBorder="1" applyAlignment="1" applyProtection="1">
      <alignment horizontal="center" vertical="center"/>
    </xf>
    <xf numFmtId="2" fontId="3" fillId="0" borderId="33" xfId="0" applyNumberFormat="1" applyFont="1" applyFill="1" applyBorder="1" applyAlignment="1" applyProtection="1">
      <alignment horizontal="center" vertical="center"/>
    </xf>
    <xf numFmtId="2" fontId="3" fillId="0" borderId="34" xfId="0" applyNumberFormat="1" applyFont="1" applyFill="1" applyBorder="1" applyAlignment="1" applyProtection="1">
      <alignment horizontal="center"/>
      <protection locked="0"/>
    </xf>
    <xf numFmtId="2" fontId="17" fillId="0" borderId="34" xfId="0" applyNumberFormat="1" applyFont="1" applyFill="1" applyBorder="1" applyProtection="1">
      <protection locked="0"/>
    </xf>
    <xf numFmtId="2" fontId="17" fillId="0" borderId="33" xfId="0" applyNumberFormat="1" applyFont="1" applyFill="1" applyBorder="1" applyProtection="1">
      <protection locked="0"/>
    </xf>
    <xf numFmtId="1" fontId="12" fillId="0" borderId="33" xfId="0" applyNumberFormat="1" applyFont="1" applyFill="1" applyBorder="1" applyAlignment="1" applyProtection="1">
      <alignment horizontal="center" vertical="center"/>
      <protection locked="0"/>
    </xf>
    <xf numFmtId="2" fontId="3" fillId="0" borderId="35" xfId="0" applyNumberFormat="1" applyFont="1" applyFill="1" applyBorder="1" applyAlignment="1" applyProtection="1">
      <alignment horizontal="center" vertical="center"/>
      <protection locked="0"/>
    </xf>
    <xf numFmtId="0" fontId="11" fillId="0" borderId="36" xfId="0" applyFont="1" applyFill="1" applyBorder="1" applyAlignment="1" applyProtection="1">
      <alignment vertical="center"/>
    </xf>
    <xf numFmtId="9" fontId="14" fillId="2" borderId="30" xfId="0" applyNumberFormat="1" applyFont="1" applyFill="1" applyBorder="1" applyAlignment="1" applyProtection="1">
      <alignment vertical="center"/>
    </xf>
    <xf numFmtId="9" fontId="15" fillId="0" borderId="30" xfId="0" applyNumberFormat="1" applyFont="1" applyFill="1" applyBorder="1" applyAlignment="1" applyProtection="1">
      <alignment horizontal="center" vertical="center"/>
    </xf>
    <xf numFmtId="1" fontId="14" fillId="0" borderId="30" xfId="0" applyNumberFormat="1" applyFont="1" applyFill="1" applyBorder="1" applyAlignment="1" applyProtection="1">
      <alignment horizontal="center" vertical="center"/>
    </xf>
    <xf numFmtId="2" fontId="17" fillId="0" borderId="30" xfId="0" applyNumberFormat="1" applyFont="1" applyFill="1" applyBorder="1" applyProtection="1">
      <protection locked="0"/>
    </xf>
    <xf numFmtId="9" fontId="14" fillId="2" borderId="8" xfId="0" applyNumberFormat="1" applyFont="1" applyFill="1" applyBorder="1" applyAlignment="1" applyProtection="1">
      <alignment vertical="center"/>
    </xf>
    <xf numFmtId="9" fontId="15" fillId="0" borderId="8" xfId="0" applyNumberFormat="1" applyFont="1" applyFill="1" applyBorder="1" applyAlignment="1" applyProtection="1">
      <alignment horizontal="center" vertical="center"/>
    </xf>
    <xf numFmtId="1" fontId="14" fillId="0" borderId="8" xfId="0" applyNumberFormat="1" applyFont="1" applyFill="1" applyBorder="1" applyAlignment="1" applyProtection="1">
      <alignment horizontal="center" vertical="center"/>
    </xf>
    <xf numFmtId="2" fontId="17" fillId="0" borderId="8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7" fillId="2" borderId="4" xfId="0" applyFont="1" applyFill="1" applyBorder="1" applyAlignment="1" applyProtection="1">
      <alignment horizontal="center" vertical="center" wrapText="1"/>
    </xf>
    <xf numFmtId="9" fontId="15" fillId="0" borderId="33" xfId="0" applyNumberFormat="1" applyFont="1" applyFill="1" applyBorder="1" applyAlignment="1" applyProtection="1">
      <alignment horizontal="center" vertical="center" wrapText="1"/>
    </xf>
    <xf numFmtId="1" fontId="14" fillId="0" borderId="33" xfId="0" quotePrefix="1" applyNumberFormat="1" applyFont="1" applyFill="1" applyBorder="1" applyAlignment="1" applyProtection="1">
      <alignment horizontal="center" vertical="center"/>
    </xf>
    <xf numFmtId="0" fontId="11" fillId="0" borderId="22" xfId="0" applyFont="1" applyFill="1" applyBorder="1" applyAlignment="1" applyProtection="1">
      <alignment vertical="center"/>
    </xf>
    <xf numFmtId="0" fontId="11" fillId="0" borderId="37" xfId="0" applyFont="1" applyFill="1" applyBorder="1" applyAlignment="1" applyProtection="1">
      <alignment vertical="center"/>
    </xf>
    <xf numFmtId="0" fontId="11" fillId="0" borderId="38" xfId="0" applyFont="1" applyFill="1" applyBorder="1" applyAlignment="1" applyProtection="1">
      <alignment vertical="center"/>
    </xf>
    <xf numFmtId="0" fontId="6" fillId="0" borderId="39" xfId="0" applyFont="1" applyFill="1" applyBorder="1" applyAlignment="1" applyProtection="1">
      <alignment vertical="center"/>
    </xf>
    <xf numFmtId="9" fontId="14" fillId="2" borderId="39" xfId="0" applyNumberFormat="1" applyFont="1" applyFill="1" applyBorder="1" applyAlignment="1" applyProtection="1">
      <alignment vertical="center"/>
    </xf>
    <xf numFmtId="9" fontId="14" fillId="0" borderId="39" xfId="0" applyNumberFormat="1" applyFont="1" applyFill="1" applyBorder="1" applyAlignment="1" applyProtection="1">
      <alignment vertical="center"/>
    </xf>
    <xf numFmtId="2" fontId="3" fillId="0" borderId="39" xfId="0" applyNumberFormat="1" applyFont="1" applyFill="1" applyBorder="1" applyAlignment="1" applyProtection="1">
      <alignment horizontal="center" vertical="center"/>
    </xf>
    <xf numFmtId="2" fontId="17" fillId="0" borderId="39" xfId="0" applyNumberFormat="1" applyFont="1" applyFill="1" applyBorder="1" applyProtection="1">
      <protection locked="0"/>
    </xf>
    <xf numFmtId="0" fontId="27" fillId="0" borderId="0" xfId="0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0" fontId="27" fillId="0" borderId="40" xfId="0" applyFont="1" applyFill="1" applyBorder="1" applyProtection="1">
      <protection locked="0"/>
    </xf>
    <xf numFmtId="0" fontId="29" fillId="3" borderId="42" xfId="0" applyFont="1" applyFill="1" applyBorder="1" applyAlignment="1">
      <alignment horizontal="center"/>
    </xf>
    <xf numFmtId="1" fontId="28" fillId="3" borderId="43" xfId="0" applyNumberFormat="1" applyFont="1" applyFill="1" applyBorder="1" applyAlignment="1">
      <alignment horizontal="center" vertical="center"/>
    </xf>
    <xf numFmtId="2" fontId="28" fillId="3" borderId="44" xfId="0" applyNumberFormat="1" applyFont="1" applyFill="1" applyBorder="1" applyAlignment="1">
      <alignment horizontal="center" vertical="center"/>
    </xf>
    <xf numFmtId="0" fontId="30" fillId="0" borderId="0" xfId="0" applyFont="1" applyFill="1" applyProtection="1">
      <protection locked="0"/>
    </xf>
    <xf numFmtId="0" fontId="28" fillId="0" borderId="0" xfId="0" applyFont="1" applyAlignment="1" applyProtection="1">
      <alignment vertical="center" wrapText="1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Fill="1" applyAlignment="1" applyProtection="1">
      <alignment horizontal="left" vertical="top" wrapText="1"/>
      <protection locked="0"/>
    </xf>
    <xf numFmtId="9" fontId="12" fillId="2" borderId="8" xfId="0" applyNumberFormat="1" applyFont="1" applyFill="1" applyBorder="1" applyAlignment="1" applyProtection="1">
      <alignment horizontal="center" vertical="center" wrapText="1"/>
      <protection locked="0"/>
    </xf>
    <xf numFmtId="9" fontId="12" fillId="2" borderId="13" xfId="0" applyNumberFormat="1" applyFont="1" applyFill="1" applyBorder="1" applyAlignment="1" applyProtection="1">
      <alignment horizontal="center" vertical="center" wrapText="1"/>
      <protection locked="0"/>
    </xf>
    <xf numFmtId="9" fontId="11" fillId="2" borderId="9" xfId="0" applyNumberFormat="1" applyFont="1" applyFill="1" applyBorder="1" applyAlignment="1" applyProtection="1">
      <alignment horizontal="center" vertical="center" wrapText="1"/>
      <protection locked="0"/>
    </xf>
    <xf numFmtId="9" fontId="11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0" xfId="0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left" vertical="center"/>
    </xf>
    <xf numFmtId="2" fontId="28" fillId="3" borderId="41" xfId="0" applyNumberFormat="1" applyFont="1" applyFill="1" applyBorder="1" applyAlignment="1">
      <alignment horizontal="center" vertical="center"/>
    </xf>
    <xf numFmtId="2" fontId="28" fillId="3" borderId="42" xfId="0" applyNumberFormat="1" applyFont="1" applyFill="1" applyBorder="1" applyAlignment="1">
      <alignment horizontal="center" vertical="center"/>
    </xf>
    <xf numFmtId="0" fontId="4" fillId="0" borderId="0" xfId="0" applyFont="1" applyBorder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1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6" fillId="2" borderId="12" xfId="0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0" fontId="7" fillId="2" borderId="5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2" fontId="9" fillId="2" borderId="3" xfId="0" applyNumberFormat="1" applyFont="1" applyFill="1" applyBorder="1" applyAlignment="1" applyProtection="1">
      <alignment horizontal="center" vertical="center" wrapText="1"/>
    </xf>
    <xf numFmtId="2" fontId="9" fillId="2" borderId="12" xfId="0" applyNumberFormat="1" applyFont="1" applyFill="1" applyBorder="1" applyAlignment="1" applyProtection="1">
      <alignment horizontal="center" vertical="center" wrapText="1"/>
    </xf>
    <xf numFmtId="9" fontId="11" fillId="0" borderId="7" xfId="0" applyNumberFormat="1" applyFont="1" applyFill="1" applyBorder="1" applyAlignment="1" applyProtection="1">
      <alignment horizontal="center" vertical="center"/>
      <protection locked="0"/>
    </xf>
    <xf numFmtId="9" fontId="11" fillId="0" borderId="5" xfId="0" applyNumberFormat="1" applyFont="1" applyFill="1" applyBorder="1" applyAlignment="1" applyProtection="1">
      <alignment horizontal="center" vertical="center"/>
      <protection locked="0"/>
    </xf>
    <xf numFmtId="9" fontId="20" fillId="0" borderId="19" xfId="0" applyNumberFormat="1" applyFont="1" applyFill="1" applyBorder="1" applyAlignment="1" applyProtection="1">
      <alignment horizontal="center" vertical="center"/>
    </xf>
    <xf numFmtId="9" fontId="20" fillId="0" borderId="20" xfId="0" applyNumberFormat="1" applyFont="1" applyFill="1" applyBorder="1" applyAlignment="1" applyProtection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microsoft.com/office/2007/relationships/hdphoto" Target="../media/hdphoto3.wdp"/><Relationship Id="rId47" Type="http://schemas.openxmlformats.org/officeDocument/2006/relationships/hyperlink" Target="https://www.facebook.com/wheel.wien" TargetMode="External"/><Relationship Id="rId63" Type="http://schemas.openxmlformats.org/officeDocument/2006/relationships/image" Target="../media/image58.png"/><Relationship Id="rId68" Type="http://schemas.openxmlformats.org/officeDocument/2006/relationships/image" Target="../media/image6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8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7.png"/><Relationship Id="rId45" Type="http://schemas.openxmlformats.org/officeDocument/2006/relationships/image" Target="../media/image41.png"/><Relationship Id="rId53" Type="http://schemas.openxmlformats.org/officeDocument/2006/relationships/image" Target="../media/image48.jpeg"/><Relationship Id="rId58" Type="http://schemas.openxmlformats.org/officeDocument/2006/relationships/image" Target="../media/image53.png"/><Relationship Id="rId66" Type="http://schemas.openxmlformats.org/officeDocument/2006/relationships/image" Target="../media/image61.png"/><Relationship Id="rId74" Type="http://schemas.openxmlformats.org/officeDocument/2006/relationships/image" Target="../media/image69.jpeg"/><Relationship Id="rId5" Type="http://schemas.openxmlformats.org/officeDocument/2006/relationships/image" Target="../media/image5.jpeg"/><Relationship Id="rId61" Type="http://schemas.openxmlformats.org/officeDocument/2006/relationships/image" Target="../media/image56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microsoft.com/office/2007/relationships/hdphoto" Target="../media/hdphoto2.wdp"/><Relationship Id="rId35" Type="http://schemas.openxmlformats.org/officeDocument/2006/relationships/image" Target="../media/image33.png"/><Relationship Id="rId43" Type="http://schemas.openxmlformats.org/officeDocument/2006/relationships/image" Target="../media/image39.png"/><Relationship Id="rId48" Type="http://schemas.openxmlformats.org/officeDocument/2006/relationships/image" Target="../media/image43.png"/><Relationship Id="rId56" Type="http://schemas.openxmlformats.org/officeDocument/2006/relationships/image" Target="../media/image51.jpeg"/><Relationship Id="rId64" Type="http://schemas.openxmlformats.org/officeDocument/2006/relationships/image" Target="../media/image59.png"/><Relationship Id="rId69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46.png"/><Relationship Id="rId72" Type="http://schemas.openxmlformats.org/officeDocument/2006/relationships/image" Target="../media/image67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1.jpeg"/><Relationship Id="rId38" Type="http://schemas.openxmlformats.org/officeDocument/2006/relationships/hyperlink" Target="https://www.instagram.com/wheel_simplify.your.coffee/" TargetMode="External"/><Relationship Id="rId46" Type="http://schemas.openxmlformats.org/officeDocument/2006/relationships/image" Target="../media/image42.png"/><Relationship Id="rId59" Type="http://schemas.openxmlformats.org/officeDocument/2006/relationships/image" Target="../media/image54.png"/><Relationship Id="rId67" Type="http://schemas.openxmlformats.org/officeDocument/2006/relationships/image" Target="../media/image62.jpeg"/><Relationship Id="rId20" Type="http://schemas.openxmlformats.org/officeDocument/2006/relationships/image" Target="../media/image20.png"/><Relationship Id="rId41" Type="http://schemas.openxmlformats.org/officeDocument/2006/relationships/image" Target="../media/image38.png"/><Relationship Id="rId54" Type="http://schemas.openxmlformats.org/officeDocument/2006/relationships/image" Target="../media/image49.jpeg"/><Relationship Id="rId62" Type="http://schemas.openxmlformats.org/officeDocument/2006/relationships/image" Target="../media/image57.png"/><Relationship Id="rId70" Type="http://schemas.openxmlformats.org/officeDocument/2006/relationships/image" Target="../media/image65.png"/><Relationship Id="rId75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microsoft.com/office/2007/relationships/hdphoto" Target="../media/hdphoto1.wdp"/><Relationship Id="rId36" Type="http://schemas.openxmlformats.org/officeDocument/2006/relationships/image" Target="../media/image34.png"/><Relationship Id="rId49" Type="http://schemas.openxmlformats.org/officeDocument/2006/relationships/image" Target="../media/image44.jpeg"/><Relationship Id="rId57" Type="http://schemas.openxmlformats.org/officeDocument/2006/relationships/image" Target="../media/image52.pn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44" Type="http://schemas.openxmlformats.org/officeDocument/2006/relationships/image" Target="../media/image40.jpeg"/><Relationship Id="rId52" Type="http://schemas.openxmlformats.org/officeDocument/2006/relationships/image" Target="../media/image47.jpeg"/><Relationship Id="rId60" Type="http://schemas.openxmlformats.org/officeDocument/2006/relationships/image" Target="../media/image55.png"/><Relationship Id="rId65" Type="http://schemas.openxmlformats.org/officeDocument/2006/relationships/image" Target="../media/image60.png"/><Relationship Id="rId73" Type="http://schemas.openxmlformats.org/officeDocument/2006/relationships/image" Target="../media/image6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6.png"/><Relationship Id="rId34" Type="http://schemas.openxmlformats.org/officeDocument/2006/relationships/image" Target="../media/image32.png"/><Relationship Id="rId50" Type="http://schemas.openxmlformats.org/officeDocument/2006/relationships/image" Target="../media/image45.png"/><Relationship Id="rId55" Type="http://schemas.openxmlformats.org/officeDocument/2006/relationships/image" Target="../media/image50.jpeg"/><Relationship Id="rId7" Type="http://schemas.openxmlformats.org/officeDocument/2006/relationships/image" Target="../media/image7.png"/><Relationship Id="rId71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843642</xdr:colOff>
      <xdr:row>76</xdr:row>
      <xdr:rowOff>417126</xdr:rowOff>
    </xdr:from>
    <xdr:to>
      <xdr:col>2</xdr:col>
      <xdr:colOff>1415142</xdr:colOff>
      <xdr:row>78</xdr:row>
      <xdr:rowOff>149679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6D28BDF4-C1F3-42AE-822D-B87F5EA4F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8" t="5363" r="9298" b="6571"/>
        <a:stretch/>
      </xdr:blipFill>
      <xdr:spPr>
        <a:xfrm>
          <a:off x="2820080" y="36045389"/>
          <a:ext cx="571500" cy="732678"/>
        </a:xfrm>
        <a:prstGeom prst="rect">
          <a:avLst/>
        </a:prstGeom>
      </xdr:spPr>
    </xdr:pic>
    <xdr:clientData/>
  </xdr:twoCellAnchor>
  <xdr:twoCellAnchor>
    <xdr:from>
      <xdr:col>2</xdr:col>
      <xdr:colOff>65458</xdr:colOff>
      <xdr:row>60</xdr:row>
      <xdr:rowOff>414665</xdr:rowOff>
    </xdr:from>
    <xdr:to>
      <xdr:col>2</xdr:col>
      <xdr:colOff>844270</xdr:colOff>
      <xdr:row>62</xdr:row>
      <xdr:rowOff>196797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8D639F89-BD06-4AE5-B85E-186021215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2247">
          <a:off x="2041896" y="27799040"/>
          <a:ext cx="778812" cy="78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753926</xdr:colOff>
      <xdr:row>59</xdr:row>
      <xdr:rowOff>279813</xdr:rowOff>
    </xdr:from>
    <xdr:to>
      <xdr:col>2</xdr:col>
      <xdr:colOff>1593570</xdr:colOff>
      <xdr:row>61</xdr:row>
      <xdr:rowOff>120261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24377A6-81B3-4446-96BD-C36D823AF5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63"/>
        <a:stretch/>
      </xdr:blipFill>
      <xdr:spPr bwMode="auto">
        <a:xfrm rot="1152037">
          <a:off x="2730364" y="27164126"/>
          <a:ext cx="839644" cy="840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211817</xdr:colOff>
      <xdr:row>35</xdr:row>
      <xdr:rowOff>473301</xdr:rowOff>
    </xdr:from>
    <xdr:to>
      <xdr:col>2</xdr:col>
      <xdr:colOff>821496</xdr:colOff>
      <xdr:row>37</xdr:row>
      <xdr:rowOff>43770</xdr:rowOff>
    </xdr:to>
    <xdr:pic>
      <xdr:nvPicPr>
        <xdr:cNvPr id="5" name="Picture 27">
          <a:extLst>
            <a:ext uri="{FF2B5EF4-FFF2-40B4-BE49-F238E27FC236}">
              <a16:creationId xmlns:a16="http://schemas.microsoft.com/office/drawing/2014/main" id="{8D60E9AD-DD1F-450A-ABE1-37A3781E77BD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44" t="12251" r="12407" b="11723"/>
        <a:stretch/>
      </xdr:blipFill>
      <xdr:spPr bwMode="auto">
        <a:xfrm>
          <a:off x="2188255" y="15241814"/>
          <a:ext cx="609679" cy="5801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192589</xdr:colOff>
      <xdr:row>21</xdr:row>
      <xdr:rowOff>380328</xdr:rowOff>
    </xdr:from>
    <xdr:to>
      <xdr:col>2</xdr:col>
      <xdr:colOff>1002633</xdr:colOff>
      <xdr:row>23</xdr:row>
      <xdr:rowOff>171630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6B06D81-DB88-41FE-9F21-0A8F31610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32" t="17278" r="5716" b="4336"/>
        <a:stretch/>
      </xdr:blipFill>
      <xdr:spPr>
        <a:xfrm>
          <a:off x="2169027" y="8095578"/>
          <a:ext cx="810044" cy="800952"/>
        </a:xfrm>
        <a:prstGeom prst="rect">
          <a:avLst/>
        </a:prstGeom>
      </xdr:spPr>
    </xdr:pic>
    <xdr:clientData/>
  </xdr:twoCellAnchor>
  <xdr:twoCellAnchor>
    <xdr:from>
      <xdr:col>2</xdr:col>
      <xdr:colOff>230550</xdr:colOff>
      <xdr:row>66</xdr:row>
      <xdr:rowOff>496357</xdr:rowOff>
    </xdr:from>
    <xdr:to>
      <xdr:col>2</xdr:col>
      <xdr:colOff>808165</xdr:colOff>
      <xdr:row>68</xdr:row>
      <xdr:rowOff>164636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id="{94E24646-7B35-4E35-B99B-B3635C3CB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06988" y="30876345"/>
          <a:ext cx="577615" cy="673166"/>
        </a:xfrm>
        <a:prstGeom prst="rect">
          <a:avLst/>
        </a:prstGeom>
      </xdr:spPr>
    </xdr:pic>
    <xdr:clientData/>
  </xdr:twoCellAnchor>
  <xdr:twoCellAnchor>
    <xdr:from>
      <xdr:col>2</xdr:col>
      <xdr:colOff>921338</xdr:colOff>
      <xdr:row>22</xdr:row>
      <xdr:rowOff>375598</xdr:rowOff>
    </xdr:from>
    <xdr:to>
      <xdr:col>3</xdr:col>
      <xdr:colOff>8997</xdr:colOff>
      <xdr:row>24</xdr:row>
      <xdr:rowOff>114524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D0D1924E-E146-4189-965F-6A3AB085E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7776" y="8595673"/>
          <a:ext cx="764059" cy="748576"/>
        </a:xfrm>
        <a:prstGeom prst="rect">
          <a:avLst/>
        </a:prstGeom>
      </xdr:spPr>
    </xdr:pic>
    <xdr:clientData/>
  </xdr:twoCellAnchor>
  <xdr:twoCellAnchor>
    <xdr:from>
      <xdr:col>2</xdr:col>
      <xdr:colOff>192088</xdr:colOff>
      <xdr:row>37</xdr:row>
      <xdr:rowOff>415636</xdr:rowOff>
    </xdr:from>
    <xdr:to>
      <xdr:col>2</xdr:col>
      <xdr:colOff>795565</xdr:colOff>
      <xdr:row>39</xdr:row>
      <xdr:rowOff>31977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CAF95315-7C18-4F1D-A253-19AB31601B68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9" t="13710" r="15079" b="10435"/>
        <a:stretch/>
      </xdr:blipFill>
      <xdr:spPr>
        <a:xfrm>
          <a:off x="2168526" y="16193799"/>
          <a:ext cx="603477" cy="625991"/>
        </a:xfrm>
        <a:prstGeom prst="rect">
          <a:avLst/>
        </a:prstGeom>
      </xdr:spPr>
    </xdr:pic>
    <xdr:clientData/>
  </xdr:twoCellAnchor>
  <xdr:oneCellAnchor>
    <xdr:from>
      <xdr:col>1</xdr:col>
      <xdr:colOff>146958</xdr:colOff>
      <xdr:row>3</xdr:row>
      <xdr:rowOff>11469</xdr:rowOff>
    </xdr:from>
    <xdr:ext cx="2017389" cy="2105785"/>
    <xdr:pic>
      <xdr:nvPicPr>
        <xdr:cNvPr id="10" name="Picture 3">
          <a:extLst>
            <a:ext uri="{FF2B5EF4-FFF2-40B4-BE49-F238E27FC236}">
              <a16:creationId xmlns:a16="http://schemas.microsoft.com/office/drawing/2014/main" id="{4280935E-5AEC-4D4C-9050-026F07CD6034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8433" y="611544"/>
          <a:ext cx="2017389" cy="21057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2</xdr:col>
      <xdr:colOff>840469</xdr:colOff>
      <xdr:row>45</xdr:row>
      <xdr:rowOff>368299</xdr:rowOff>
    </xdr:from>
    <xdr:to>
      <xdr:col>2</xdr:col>
      <xdr:colOff>1638821</xdr:colOff>
      <xdr:row>47</xdr:row>
      <xdr:rowOff>186036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11320B68-A7E0-4CB2-BEBA-60B87350F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907" y="20185062"/>
          <a:ext cx="798352" cy="827387"/>
        </a:xfrm>
        <a:prstGeom prst="rect">
          <a:avLst/>
        </a:prstGeom>
      </xdr:spPr>
    </xdr:pic>
    <xdr:clientData/>
  </xdr:twoCellAnchor>
  <xdr:twoCellAnchor>
    <xdr:from>
      <xdr:col>2</xdr:col>
      <xdr:colOff>827661</xdr:colOff>
      <xdr:row>49</xdr:row>
      <xdr:rowOff>434738</xdr:rowOff>
    </xdr:from>
    <xdr:to>
      <xdr:col>3</xdr:col>
      <xdr:colOff>110</xdr:colOff>
      <xdr:row>51</xdr:row>
      <xdr:rowOff>231321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id="{6EC5A2D8-4F80-4436-8BD1-28170AA9C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099" y="22270801"/>
          <a:ext cx="848849" cy="806233"/>
        </a:xfrm>
        <a:prstGeom prst="rect">
          <a:avLst/>
        </a:prstGeom>
      </xdr:spPr>
    </xdr:pic>
    <xdr:clientData/>
  </xdr:twoCellAnchor>
  <xdr:twoCellAnchor>
    <xdr:from>
      <xdr:col>2</xdr:col>
      <xdr:colOff>39948</xdr:colOff>
      <xdr:row>44</xdr:row>
      <xdr:rowOff>443694</xdr:rowOff>
    </xdr:from>
    <xdr:to>
      <xdr:col>2</xdr:col>
      <xdr:colOff>833444</xdr:colOff>
      <xdr:row>46</xdr:row>
      <xdr:rowOff>182697</xdr:rowOff>
    </xdr:to>
    <xdr:pic>
      <xdr:nvPicPr>
        <xdr:cNvPr id="13" name="Picture 6">
          <a:extLst>
            <a:ext uri="{FF2B5EF4-FFF2-40B4-BE49-F238E27FC236}">
              <a16:creationId xmlns:a16="http://schemas.microsoft.com/office/drawing/2014/main" id="{45A16E3D-3555-4AC8-80DF-8FC8FF4B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386" y="19755632"/>
          <a:ext cx="793496" cy="748653"/>
        </a:xfrm>
        <a:prstGeom prst="rect">
          <a:avLst/>
        </a:prstGeom>
      </xdr:spPr>
    </xdr:pic>
    <xdr:clientData/>
  </xdr:twoCellAnchor>
  <xdr:twoCellAnchor>
    <xdr:from>
      <xdr:col>2</xdr:col>
      <xdr:colOff>39176</xdr:colOff>
      <xdr:row>50</xdr:row>
      <xdr:rowOff>350487</xdr:rowOff>
    </xdr:from>
    <xdr:to>
      <xdr:col>2</xdr:col>
      <xdr:colOff>925511</xdr:colOff>
      <xdr:row>52</xdr:row>
      <xdr:rowOff>119755</xdr:rowOff>
    </xdr:to>
    <xdr:pic>
      <xdr:nvPicPr>
        <xdr:cNvPr id="14" name="Picture 7">
          <a:extLst>
            <a:ext uri="{FF2B5EF4-FFF2-40B4-BE49-F238E27FC236}">
              <a16:creationId xmlns:a16="http://schemas.microsoft.com/office/drawing/2014/main" id="{9245E3FC-7315-4B48-8927-202E2DB1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5614" y="22691375"/>
          <a:ext cx="886335" cy="778918"/>
        </a:xfrm>
        <a:prstGeom prst="rect">
          <a:avLst/>
        </a:prstGeom>
      </xdr:spPr>
    </xdr:pic>
    <xdr:clientData/>
  </xdr:twoCellAnchor>
  <xdr:twoCellAnchor>
    <xdr:from>
      <xdr:col>2</xdr:col>
      <xdr:colOff>946943</xdr:colOff>
      <xdr:row>47</xdr:row>
      <xdr:rowOff>410950</xdr:rowOff>
    </xdr:from>
    <xdr:to>
      <xdr:col>2</xdr:col>
      <xdr:colOff>1567849</xdr:colOff>
      <xdr:row>49</xdr:row>
      <xdr:rowOff>62799</xdr:rowOff>
    </xdr:to>
    <xdr:pic>
      <xdr:nvPicPr>
        <xdr:cNvPr id="15" name="Picture 8">
          <a:extLst>
            <a:ext uri="{FF2B5EF4-FFF2-40B4-BE49-F238E27FC236}">
              <a16:creationId xmlns:a16="http://schemas.microsoft.com/office/drawing/2014/main" id="{436B936B-2187-48E0-B74C-8A808E8B1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23381" y="21237363"/>
          <a:ext cx="620906" cy="661499"/>
        </a:xfrm>
        <a:prstGeom prst="rect">
          <a:avLst/>
        </a:prstGeom>
      </xdr:spPr>
    </xdr:pic>
    <xdr:clientData/>
  </xdr:twoCellAnchor>
  <xdr:twoCellAnchor>
    <xdr:from>
      <xdr:col>2</xdr:col>
      <xdr:colOff>51453</xdr:colOff>
      <xdr:row>48</xdr:row>
      <xdr:rowOff>297678</xdr:rowOff>
    </xdr:from>
    <xdr:to>
      <xdr:col>2</xdr:col>
      <xdr:colOff>913112</xdr:colOff>
      <xdr:row>50</xdr:row>
      <xdr:rowOff>46807</xdr:rowOff>
    </xdr:to>
    <xdr:pic>
      <xdr:nvPicPr>
        <xdr:cNvPr id="16" name="Picture 9">
          <a:extLst>
            <a:ext uri="{FF2B5EF4-FFF2-40B4-BE49-F238E27FC236}">
              <a16:creationId xmlns:a16="http://schemas.microsoft.com/office/drawing/2014/main" id="{7B841214-D10A-4656-8D80-0AEC132C1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891" y="21628916"/>
          <a:ext cx="861659" cy="758779"/>
        </a:xfrm>
        <a:prstGeom prst="rect">
          <a:avLst/>
        </a:prstGeom>
      </xdr:spPr>
    </xdr:pic>
    <xdr:clientData/>
  </xdr:twoCellAnchor>
  <xdr:twoCellAnchor>
    <xdr:from>
      <xdr:col>2</xdr:col>
      <xdr:colOff>142891</xdr:colOff>
      <xdr:row>56</xdr:row>
      <xdr:rowOff>409889</xdr:rowOff>
    </xdr:from>
    <xdr:to>
      <xdr:col>2</xdr:col>
      <xdr:colOff>857249</xdr:colOff>
      <xdr:row>58</xdr:row>
      <xdr:rowOff>81644</xdr:rowOff>
    </xdr:to>
    <xdr:pic>
      <xdr:nvPicPr>
        <xdr:cNvPr id="17" name="Picture 11">
          <a:extLst>
            <a:ext uri="{FF2B5EF4-FFF2-40B4-BE49-F238E27FC236}">
              <a16:creationId xmlns:a16="http://schemas.microsoft.com/office/drawing/2014/main" id="{84D9806E-645E-414C-80CF-B0AFFD66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329" y="25779727"/>
          <a:ext cx="714358" cy="681405"/>
        </a:xfrm>
        <a:prstGeom prst="rect">
          <a:avLst/>
        </a:prstGeom>
      </xdr:spPr>
    </xdr:pic>
    <xdr:clientData/>
  </xdr:twoCellAnchor>
  <xdr:twoCellAnchor>
    <xdr:from>
      <xdr:col>2</xdr:col>
      <xdr:colOff>205314</xdr:colOff>
      <xdr:row>13</xdr:row>
      <xdr:rowOff>22981</xdr:rowOff>
    </xdr:from>
    <xdr:to>
      <xdr:col>2</xdr:col>
      <xdr:colOff>812375</xdr:colOff>
      <xdr:row>14</xdr:row>
      <xdr:rowOff>25773</xdr:rowOff>
    </xdr:to>
    <xdr:pic>
      <xdr:nvPicPr>
        <xdr:cNvPr id="18" name="Picture 14">
          <a:extLst>
            <a:ext uri="{FF2B5EF4-FFF2-40B4-BE49-F238E27FC236}">
              <a16:creationId xmlns:a16="http://schemas.microsoft.com/office/drawing/2014/main" id="{766A9076-54F0-485A-942A-B22D63BC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81752" y="3699631"/>
          <a:ext cx="607061" cy="507617"/>
        </a:xfrm>
        <a:prstGeom prst="rect">
          <a:avLst/>
        </a:prstGeom>
      </xdr:spPr>
    </xdr:pic>
    <xdr:clientData/>
  </xdr:twoCellAnchor>
  <xdr:twoCellAnchor>
    <xdr:from>
      <xdr:col>2</xdr:col>
      <xdr:colOff>531886</xdr:colOff>
      <xdr:row>14</xdr:row>
      <xdr:rowOff>41729</xdr:rowOff>
    </xdr:from>
    <xdr:to>
      <xdr:col>2</xdr:col>
      <xdr:colOff>1141487</xdr:colOff>
      <xdr:row>15</xdr:row>
      <xdr:rowOff>84594</xdr:rowOff>
    </xdr:to>
    <xdr:pic>
      <xdr:nvPicPr>
        <xdr:cNvPr id="19" name="Picture 15">
          <a:extLst>
            <a:ext uri="{FF2B5EF4-FFF2-40B4-BE49-F238E27FC236}">
              <a16:creationId xmlns:a16="http://schemas.microsoft.com/office/drawing/2014/main" id="{F7C67FB8-B554-42C2-9D95-FE797B298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08324" y="4223204"/>
          <a:ext cx="609601" cy="547690"/>
        </a:xfrm>
        <a:prstGeom prst="rect">
          <a:avLst/>
        </a:prstGeom>
      </xdr:spPr>
    </xdr:pic>
    <xdr:clientData/>
  </xdr:twoCellAnchor>
  <xdr:twoCellAnchor>
    <xdr:from>
      <xdr:col>2</xdr:col>
      <xdr:colOff>569818</xdr:colOff>
      <xdr:row>67</xdr:row>
      <xdr:rowOff>504122</xdr:rowOff>
    </xdr:from>
    <xdr:to>
      <xdr:col>2</xdr:col>
      <xdr:colOff>1155058</xdr:colOff>
      <xdr:row>69</xdr:row>
      <xdr:rowOff>137197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68A1BB1-387B-4C3E-90DF-E127D1AF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46256" y="31384172"/>
          <a:ext cx="585240" cy="642725"/>
        </a:xfrm>
        <a:prstGeom prst="rect">
          <a:avLst/>
        </a:prstGeom>
      </xdr:spPr>
    </xdr:pic>
    <xdr:clientData/>
  </xdr:twoCellAnchor>
  <xdr:twoCellAnchor>
    <xdr:from>
      <xdr:col>2</xdr:col>
      <xdr:colOff>996205</xdr:colOff>
      <xdr:row>68</xdr:row>
      <xdr:rowOff>365468</xdr:rowOff>
    </xdr:from>
    <xdr:to>
      <xdr:col>2</xdr:col>
      <xdr:colOff>1620165</xdr:colOff>
      <xdr:row>70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5D2342B-F142-4517-BCDB-A2895FE15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72643" y="31750343"/>
          <a:ext cx="623960" cy="644182"/>
        </a:xfrm>
        <a:prstGeom prst="rect">
          <a:avLst/>
        </a:prstGeom>
      </xdr:spPr>
    </xdr:pic>
    <xdr:clientData/>
  </xdr:twoCellAnchor>
  <xdr:twoCellAnchor>
    <xdr:from>
      <xdr:col>2</xdr:col>
      <xdr:colOff>951744</xdr:colOff>
      <xdr:row>15</xdr:row>
      <xdr:rowOff>224</xdr:rowOff>
    </xdr:from>
    <xdr:to>
      <xdr:col>2</xdr:col>
      <xdr:colOff>1583116</xdr:colOff>
      <xdr:row>16</xdr:row>
      <xdr:rowOff>33419</xdr:rowOff>
    </xdr:to>
    <xdr:pic>
      <xdr:nvPicPr>
        <xdr:cNvPr id="22" name="Picture 22">
          <a:extLst>
            <a:ext uri="{FF2B5EF4-FFF2-40B4-BE49-F238E27FC236}">
              <a16:creationId xmlns:a16="http://schemas.microsoft.com/office/drawing/2014/main" id="{B7DBAA53-A231-4683-805A-0A1AA735B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8182" y="4686524"/>
          <a:ext cx="631372" cy="538020"/>
        </a:xfrm>
        <a:prstGeom prst="rect">
          <a:avLst/>
        </a:prstGeom>
      </xdr:spPr>
    </xdr:pic>
    <xdr:clientData/>
  </xdr:twoCellAnchor>
  <xdr:twoCellAnchor>
    <xdr:from>
      <xdr:col>2</xdr:col>
      <xdr:colOff>738816</xdr:colOff>
      <xdr:row>36</xdr:row>
      <xdr:rowOff>404209</xdr:rowOff>
    </xdr:from>
    <xdr:to>
      <xdr:col>2</xdr:col>
      <xdr:colOff>1660072</xdr:colOff>
      <xdr:row>38</xdr:row>
      <xdr:rowOff>137657</xdr:rowOff>
    </xdr:to>
    <xdr:pic>
      <xdr:nvPicPr>
        <xdr:cNvPr id="23" name="Picture 24">
          <a:extLst>
            <a:ext uri="{FF2B5EF4-FFF2-40B4-BE49-F238E27FC236}">
              <a16:creationId xmlns:a16="http://schemas.microsoft.com/office/drawing/2014/main" id="{4CD26FE3-CB1F-46B5-8011-7153D08A8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254" y="15677547"/>
          <a:ext cx="921256" cy="743098"/>
        </a:xfrm>
        <a:prstGeom prst="rect">
          <a:avLst/>
        </a:prstGeom>
      </xdr:spPr>
    </xdr:pic>
    <xdr:clientData/>
  </xdr:twoCellAnchor>
  <xdr:twoCellAnchor>
    <xdr:from>
      <xdr:col>2</xdr:col>
      <xdr:colOff>111011</xdr:colOff>
      <xdr:row>52</xdr:row>
      <xdr:rowOff>451984</xdr:rowOff>
    </xdr:from>
    <xdr:to>
      <xdr:col>2</xdr:col>
      <xdr:colOff>854409</xdr:colOff>
      <xdr:row>54</xdr:row>
      <xdr:rowOff>155121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DAFA763B-4EBA-419F-8415-0095B397F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449" y="23802522"/>
          <a:ext cx="743398" cy="712787"/>
        </a:xfrm>
        <a:prstGeom prst="rect">
          <a:avLst/>
        </a:prstGeom>
      </xdr:spPr>
    </xdr:pic>
    <xdr:clientData/>
  </xdr:twoCellAnchor>
  <xdr:twoCellAnchor>
    <xdr:from>
      <xdr:col>2</xdr:col>
      <xdr:colOff>890329</xdr:colOff>
      <xdr:row>51</xdr:row>
      <xdr:rowOff>328766</xdr:rowOff>
    </xdr:from>
    <xdr:to>
      <xdr:col>2</xdr:col>
      <xdr:colOff>1611661</xdr:colOff>
      <xdr:row>53</xdr:row>
      <xdr:rowOff>34935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6894DB5B-4CEE-4320-B8A0-C4355E07E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6767" y="23174479"/>
          <a:ext cx="721332" cy="715819"/>
        </a:xfrm>
        <a:prstGeom prst="rect">
          <a:avLst/>
        </a:prstGeom>
      </xdr:spPr>
    </xdr:pic>
    <xdr:clientData/>
  </xdr:twoCellAnchor>
  <xdr:twoCellAnchor>
    <xdr:from>
      <xdr:col>2</xdr:col>
      <xdr:colOff>797762</xdr:colOff>
      <xdr:row>53</xdr:row>
      <xdr:rowOff>379644</xdr:rowOff>
    </xdr:from>
    <xdr:to>
      <xdr:col>3</xdr:col>
      <xdr:colOff>95111</xdr:colOff>
      <xdr:row>55</xdr:row>
      <xdr:rowOff>202193</xdr:rowOff>
    </xdr:to>
    <xdr:pic>
      <xdr:nvPicPr>
        <xdr:cNvPr id="26" name="Picture 32">
          <a:extLst>
            <a:ext uri="{FF2B5EF4-FFF2-40B4-BE49-F238E27FC236}">
              <a16:creationId xmlns:a16="http://schemas.microsoft.com/office/drawing/2014/main" id="{75826C9B-259F-4493-AB2D-3846B7B66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21564">
          <a:off x="2774200" y="24235007"/>
          <a:ext cx="973749" cy="832199"/>
        </a:xfrm>
        <a:prstGeom prst="rect">
          <a:avLst/>
        </a:prstGeom>
      </xdr:spPr>
    </xdr:pic>
    <xdr:clientData/>
  </xdr:twoCellAnchor>
  <xdr:twoCellAnchor>
    <xdr:from>
      <xdr:col>2</xdr:col>
      <xdr:colOff>952421</xdr:colOff>
      <xdr:row>27</xdr:row>
      <xdr:rowOff>485546</xdr:rowOff>
    </xdr:from>
    <xdr:to>
      <xdr:col>2</xdr:col>
      <xdr:colOff>1640224</xdr:colOff>
      <xdr:row>29</xdr:row>
      <xdr:rowOff>90712</xdr:rowOff>
    </xdr:to>
    <xdr:pic>
      <xdr:nvPicPr>
        <xdr:cNvPr id="27" name="Picture 35">
          <a:extLst>
            <a:ext uri="{FF2B5EF4-FFF2-40B4-BE49-F238E27FC236}">
              <a16:creationId xmlns:a16="http://schemas.microsoft.com/office/drawing/2014/main" id="{EF036E17-5DA2-4693-BF0B-5AC5721C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859" y="11229746"/>
          <a:ext cx="687803" cy="614816"/>
        </a:xfrm>
        <a:prstGeom prst="rect">
          <a:avLst/>
        </a:prstGeom>
      </xdr:spPr>
    </xdr:pic>
    <xdr:clientData/>
  </xdr:twoCellAnchor>
  <xdr:twoCellAnchor>
    <xdr:from>
      <xdr:col>2</xdr:col>
      <xdr:colOff>256449</xdr:colOff>
      <xdr:row>16</xdr:row>
      <xdr:rowOff>13970</xdr:rowOff>
    </xdr:from>
    <xdr:to>
      <xdr:col>2</xdr:col>
      <xdr:colOff>809533</xdr:colOff>
      <xdr:row>17</xdr:row>
      <xdr:rowOff>44055</xdr:rowOff>
    </xdr:to>
    <xdr:pic>
      <xdr:nvPicPr>
        <xdr:cNvPr id="28" name="Picture 36">
          <a:extLst>
            <a:ext uri="{FF2B5EF4-FFF2-40B4-BE49-F238E27FC236}">
              <a16:creationId xmlns:a16="http://schemas.microsoft.com/office/drawing/2014/main" id="{BADCC65E-DD35-4180-B13D-D35226411E27}"/>
            </a:ext>
          </a:extLst>
        </xdr:cNvPr>
        <xdr:cNvPicPr/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74" t="2331" r="2555" b="2534"/>
        <a:stretch/>
      </xdr:blipFill>
      <xdr:spPr bwMode="auto">
        <a:xfrm>
          <a:off x="2232887" y="5205095"/>
          <a:ext cx="553084" cy="5349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890746</xdr:colOff>
      <xdr:row>17</xdr:row>
      <xdr:rowOff>20628</xdr:rowOff>
    </xdr:from>
    <xdr:to>
      <xdr:col>2</xdr:col>
      <xdr:colOff>1487170</xdr:colOff>
      <xdr:row>18</xdr:row>
      <xdr:rowOff>18143</xdr:rowOff>
    </xdr:to>
    <xdr:pic>
      <xdr:nvPicPr>
        <xdr:cNvPr id="29" name="Picture 37">
          <a:extLst>
            <a:ext uri="{FF2B5EF4-FFF2-40B4-BE49-F238E27FC236}">
              <a16:creationId xmlns:a16="http://schemas.microsoft.com/office/drawing/2014/main" id="{80E016BB-DB0C-4AA8-83ED-3A479C671B5B}"/>
            </a:ext>
          </a:extLst>
        </xdr:cNvPr>
        <xdr:cNvPicPr/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16" b="4066"/>
        <a:stretch/>
      </xdr:blipFill>
      <xdr:spPr bwMode="auto">
        <a:xfrm>
          <a:off x="2867184" y="5716578"/>
          <a:ext cx="596424" cy="5023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829904</xdr:colOff>
      <xdr:row>61</xdr:row>
      <xdr:rowOff>270829</xdr:rowOff>
    </xdr:from>
    <xdr:to>
      <xdr:col>2</xdr:col>
      <xdr:colOff>1606900</xdr:colOff>
      <xdr:row>62</xdr:row>
      <xdr:rowOff>495299</xdr:rowOff>
    </xdr:to>
    <xdr:pic>
      <xdr:nvPicPr>
        <xdr:cNvPr id="30" name="Picture 40">
          <a:extLst>
            <a:ext uri="{FF2B5EF4-FFF2-40B4-BE49-F238E27FC236}">
              <a16:creationId xmlns:a16="http://schemas.microsoft.com/office/drawing/2014/main" id="{5555BD30-A7FA-4339-BE39-1002100E5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39209">
          <a:off x="2806342" y="28155267"/>
          <a:ext cx="776996" cy="72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201159</xdr:colOff>
      <xdr:row>62</xdr:row>
      <xdr:rowOff>451835</xdr:rowOff>
    </xdr:from>
    <xdr:to>
      <xdr:col>2</xdr:col>
      <xdr:colOff>830263</xdr:colOff>
      <xdr:row>64</xdr:row>
      <xdr:rowOff>82774</xdr:rowOff>
    </xdr:to>
    <xdr:pic>
      <xdr:nvPicPr>
        <xdr:cNvPr id="31" name="Picture 44">
          <a:extLst>
            <a:ext uri="{FF2B5EF4-FFF2-40B4-BE49-F238E27FC236}">
              <a16:creationId xmlns:a16="http://schemas.microsoft.com/office/drawing/2014/main" id="{BEFC7CEF-C7EB-4EDE-BA44-C4DB4C1A9A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16" t="9838" r="11027" b="13392"/>
        <a:stretch/>
      </xdr:blipFill>
      <xdr:spPr>
        <a:xfrm>
          <a:off x="2177597" y="28836335"/>
          <a:ext cx="629104" cy="626302"/>
        </a:xfrm>
        <a:prstGeom prst="rect">
          <a:avLst/>
        </a:prstGeom>
      </xdr:spPr>
    </xdr:pic>
    <xdr:clientData/>
  </xdr:twoCellAnchor>
  <xdr:twoCellAnchor>
    <xdr:from>
      <xdr:col>2</xdr:col>
      <xdr:colOff>873805</xdr:colOff>
      <xdr:row>66</xdr:row>
      <xdr:rowOff>58970</xdr:rowOff>
    </xdr:from>
    <xdr:to>
      <xdr:col>2</xdr:col>
      <xdr:colOff>1491343</xdr:colOff>
      <xdr:row>67</xdr:row>
      <xdr:rowOff>152267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9994E3B7-133C-4404-9D0C-4178AB561508}"/>
            </a:ext>
          </a:extLst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0243" y="30438958"/>
          <a:ext cx="617538" cy="59335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132372</xdr:colOff>
      <xdr:row>19</xdr:row>
      <xdr:rowOff>379161</xdr:rowOff>
    </xdr:from>
    <xdr:to>
      <xdr:col>2</xdr:col>
      <xdr:colOff>908070</xdr:colOff>
      <xdr:row>21</xdr:row>
      <xdr:rowOff>150919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160C8CC8-F851-40A9-8886-E45CAEF24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10" y="7084761"/>
          <a:ext cx="775698" cy="781408"/>
        </a:xfrm>
        <a:prstGeom prst="rect">
          <a:avLst/>
        </a:prstGeom>
      </xdr:spPr>
    </xdr:pic>
    <xdr:clientData/>
  </xdr:twoCellAnchor>
  <xdr:twoCellAnchor>
    <xdr:from>
      <xdr:col>2</xdr:col>
      <xdr:colOff>820496</xdr:colOff>
      <xdr:row>20</xdr:row>
      <xdr:rowOff>345768</xdr:rowOff>
    </xdr:from>
    <xdr:to>
      <xdr:col>2</xdr:col>
      <xdr:colOff>1621206</xdr:colOff>
      <xdr:row>22</xdr:row>
      <xdr:rowOff>152990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D9A0B49F-F51B-4045-BB48-DAB0A82E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6934" y="7556193"/>
          <a:ext cx="800710" cy="816872"/>
        </a:xfrm>
        <a:prstGeom prst="rect">
          <a:avLst/>
        </a:prstGeom>
      </xdr:spPr>
    </xdr:pic>
    <xdr:clientData/>
  </xdr:twoCellAnchor>
  <xdr:twoCellAnchor>
    <xdr:from>
      <xdr:col>2</xdr:col>
      <xdr:colOff>817477</xdr:colOff>
      <xdr:row>18</xdr:row>
      <xdr:rowOff>402682</xdr:rowOff>
    </xdr:from>
    <xdr:to>
      <xdr:col>2</xdr:col>
      <xdr:colOff>1618936</xdr:colOff>
      <xdr:row>20</xdr:row>
      <xdr:rowOff>195177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DD314360-F833-4DA4-AE5C-EC035D083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3915" y="6603457"/>
          <a:ext cx="801459" cy="802145"/>
        </a:xfrm>
        <a:prstGeom prst="rect">
          <a:avLst/>
        </a:prstGeom>
      </xdr:spPr>
    </xdr:pic>
    <xdr:clientData/>
  </xdr:twoCellAnchor>
  <xdr:twoCellAnchor>
    <xdr:from>
      <xdr:col>2</xdr:col>
      <xdr:colOff>844562</xdr:colOff>
      <xdr:row>80</xdr:row>
      <xdr:rowOff>227912</xdr:rowOff>
    </xdr:from>
    <xdr:to>
      <xdr:col>2</xdr:col>
      <xdr:colOff>1593849</xdr:colOff>
      <xdr:row>81</xdr:row>
      <xdr:rowOff>476251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EEB65BD9-4B05-49EA-8F15-1CE8CF966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5963"/>
        <a:stretch/>
      </xdr:blipFill>
      <xdr:spPr>
        <a:xfrm>
          <a:off x="2821000" y="37856425"/>
          <a:ext cx="749287" cy="748401"/>
        </a:xfrm>
        <a:prstGeom prst="rect">
          <a:avLst/>
        </a:prstGeom>
      </xdr:spPr>
    </xdr:pic>
    <xdr:clientData/>
  </xdr:twoCellAnchor>
  <xdr:twoCellAnchor editAs="oneCell">
    <xdr:from>
      <xdr:col>5</xdr:col>
      <xdr:colOff>346154</xdr:colOff>
      <xdr:row>85</xdr:row>
      <xdr:rowOff>58748</xdr:rowOff>
    </xdr:from>
    <xdr:to>
      <xdr:col>6</xdr:col>
      <xdr:colOff>220168</xdr:colOff>
      <xdr:row>87</xdr:row>
      <xdr:rowOff>124794</xdr:rowOff>
    </xdr:to>
    <xdr:pic>
      <xdr:nvPicPr>
        <xdr:cNvPr id="37" name="Grafik 36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D54E2928-B351-4A36-9481-0B24F4FD5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813754" y="40001836"/>
          <a:ext cx="575690" cy="581984"/>
        </a:xfrm>
        <a:prstGeom prst="rect">
          <a:avLst/>
        </a:prstGeom>
      </xdr:spPr>
    </xdr:pic>
    <xdr:clientData/>
  </xdr:twoCellAnchor>
  <xdr:twoCellAnchor>
    <xdr:from>
      <xdr:col>2</xdr:col>
      <xdr:colOff>528308</xdr:colOff>
      <xdr:row>42</xdr:row>
      <xdr:rowOff>346982</xdr:rowOff>
    </xdr:from>
    <xdr:to>
      <xdr:col>2</xdr:col>
      <xdr:colOff>1321152</xdr:colOff>
      <xdr:row>44</xdr:row>
      <xdr:rowOff>132897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AA5196E8-8C6C-4898-8E71-F497E554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4746" y="18649270"/>
          <a:ext cx="792844" cy="795565"/>
        </a:xfrm>
        <a:prstGeom prst="rect">
          <a:avLst/>
        </a:prstGeom>
      </xdr:spPr>
    </xdr:pic>
    <xdr:clientData/>
  </xdr:twoCellAnchor>
  <xdr:twoCellAnchor>
    <xdr:from>
      <xdr:col>2</xdr:col>
      <xdr:colOff>74908</xdr:colOff>
      <xdr:row>41</xdr:row>
      <xdr:rowOff>315717</xdr:rowOff>
    </xdr:from>
    <xdr:to>
      <xdr:col>2</xdr:col>
      <xdr:colOff>899817</xdr:colOff>
      <xdr:row>43</xdr:row>
      <xdr:rowOff>133698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A029A70-B10F-4D55-951A-99790E249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346" y="18113180"/>
          <a:ext cx="824909" cy="827631"/>
        </a:xfrm>
        <a:prstGeom prst="rect">
          <a:avLst/>
        </a:prstGeom>
      </xdr:spPr>
    </xdr:pic>
    <xdr:clientData/>
  </xdr:twoCellAnchor>
  <xdr:twoCellAnchor>
    <xdr:from>
      <xdr:col>2</xdr:col>
      <xdr:colOff>97064</xdr:colOff>
      <xdr:row>39</xdr:row>
      <xdr:rowOff>367393</xdr:rowOff>
    </xdr:from>
    <xdr:to>
      <xdr:col>2</xdr:col>
      <xdr:colOff>879474</xdr:colOff>
      <xdr:row>41</xdr:row>
      <xdr:rowOff>142874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A0D287E5-5963-4E69-A9AB-9429C9317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502" y="17155206"/>
          <a:ext cx="782410" cy="785131"/>
        </a:xfrm>
        <a:prstGeom prst="rect">
          <a:avLst/>
        </a:prstGeom>
      </xdr:spPr>
    </xdr:pic>
    <xdr:clientData/>
  </xdr:twoCellAnchor>
  <xdr:twoCellAnchor>
    <xdr:from>
      <xdr:col>2</xdr:col>
      <xdr:colOff>801008</xdr:colOff>
      <xdr:row>78</xdr:row>
      <xdr:rowOff>293550</xdr:rowOff>
    </xdr:from>
    <xdr:to>
      <xdr:col>2</xdr:col>
      <xdr:colOff>1524000</xdr:colOff>
      <xdr:row>80</xdr:row>
      <xdr:rowOff>155935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26036C68-BE89-431A-9327-834066474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446" y="36921938"/>
          <a:ext cx="722992" cy="862510"/>
        </a:xfrm>
        <a:prstGeom prst="rect">
          <a:avLst/>
        </a:prstGeom>
      </xdr:spPr>
    </xdr:pic>
    <xdr:clientData/>
  </xdr:twoCellAnchor>
  <xdr:twoCellAnchor>
    <xdr:from>
      <xdr:col>2</xdr:col>
      <xdr:colOff>826633</xdr:colOff>
      <xdr:row>40</xdr:row>
      <xdr:rowOff>346983</xdr:rowOff>
    </xdr:from>
    <xdr:to>
      <xdr:col>2</xdr:col>
      <xdr:colOff>1611721</xdr:colOff>
      <xdr:row>42</xdr:row>
      <xdr:rowOff>125142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EF7F6167-BB4D-4FFB-B3DE-540F53C9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17639621"/>
          <a:ext cx="785088" cy="787809"/>
        </a:xfrm>
        <a:prstGeom prst="rect">
          <a:avLst/>
        </a:prstGeom>
      </xdr:spPr>
    </xdr:pic>
    <xdr:clientData/>
  </xdr:twoCellAnchor>
  <xdr:twoCellAnchor>
    <xdr:from>
      <xdr:col>2</xdr:col>
      <xdr:colOff>913037</xdr:colOff>
      <xdr:row>43</xdr:row>
      <xdr:rowOff>411683</xdr:rowOff>
    </xdr:from>
    <xdr:to>
      <xdr:col>3</xdr:col>
      <xdr:colOff>47623</xdr:colOff>
      <xdr:row>45</xdr:row>
      <xdr:rowOff>213019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6B5231FB-6397-432E-8629-EBA01FB46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475" y="19218796"/>
          <a:ext cx="810986" cy="810986"/>
        </a:xfrm>
        <a:prstGeom prst="rect">
          <a:avLst/>
        </a:prstGeom>
      </xdr:spPr>
    </xdr:pic>
    <xdr:clientData/>
  </xdr:twoCellAnchor>
  <xdr:twoCellAnchor editAs="oneCell">
    <xdr:from>
      <xdr:col>4</xdr:col>
      <xdr:colOff>61468</xdr:colOff>
      <xdr:row>85</xdr:row>
      <xdr:rowOff>74125</xdr:rowOff>
    </xdr:from>
    <xdr:to>
      <xdr:col>5</xdr:col>
      <xdr:colOff>127010</xdr:colOff>
      <xdr:row>87</xdr:row>
      <xdr:rowOff>154630</xdr:rowOff>
    </xdr:to>
    <xdr:pic>
      <xdr:nvPicPr>
        <xdr:cNvPr id="44" name="Grafik 43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9B6537DE-11B6-4B89-A48E-0E7E8F24AE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/>
        <a:srcRect l="8264" t="11062" r="7852" b="9599"/>
        <a:stretch/>
      </xdr:blipFill>
      <xdr:spPr>
        <a:xfrm>
          <a:off x="6933756" y="40017213"/>
          <a:ext cx="662442" cy="594855"/>
        </a:xfrm>
        <a:prstGeom prst="rect">
          <a:avLst/>
        </a:prstGeom>
      </xdr:spPr>
    </xdr:pic>
    <xdr:clientData/>
  </xdr:twoCellAnchor>
  <xdr:twoCellAnchor>
    <xdr:from>
      <xdr:col>2</xdr:col>
      <xdr:colOff>92527</xdr:colOff>
      <xdr:row>58</xdr:row>
      <xdr:rowOff>442687</xdr:rowOff>
    </xdr:from>
    <xdr:to>
      <xdr:col>2</xdr:col>
      <xdr:colOff>820818</xdr:colOff>
      <xdr:row>60</xdr:row>
      <xdr:rowOff>150440</xdr:rowOff>
    </xdr:to>
    <xdr:pic>
      <xdr:nvPicPr>
        <xdr:cNvPr id="45" name="Picture 41">
          <a:extLst>
            <a:ext uri="{FF2B5EF4-FFF2-40B4-BE49-F238E27FC236}">
              <a16:creationId xmlns:a16="http://schemas.microsoft.com/office/drawing/2014/main" id="{B7AF44FC-3C8A-4A42-8250-396E8F4B7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65732">
          <a:off x="2068965" y="26822175"/>
          <a:ext cx="728291" cy="712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92194</xdr:colOff>
      <xdr:row>54</xdr:row>
      <xdr:rowOff>415018</xdr:rowOff>
    </xdr:from>
    <xdr:to>
      <xdr:col>2</xdr:col>
      <xdr:colOff>903177</xdr:colOff>
      <xdr:row>56</xdr:row>
      <xdr:rowOff>125227</xdr:rowOff>
    </xdr:to>
    <xdr:pic>
      <xdr:nvPicPr>
        <xdr:cNvPr id="46" name="Picture 10">
          <a:extLst>
            <a:ext uri="{FF2B5EF4-FFF2-40B4-BE49-F238E27FC236}">
              <a16:creationId xmlns:a16="http://schemas.microsoft.com/office/drawing/2014/main" id="{7AE5F006-A536-45F9-94E2-D88881F4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32" y="24775206"/>
          <a:ext cx="810983" cy="719859"/>
        </a:xfrm>
        <a:prstGeom prst="rect">
          <a:avLst/>
        </a:prstGeom>
      </xdr:spPr>
    </xdr:pic>
    <xdr:clientData/>
  </xdr:twoCellAnchor>
  <xdr:twoCellAnchor>
    <xdr:from>
      <xdr:col>2</xdr:col>
      <xdr:colOff>156077</xdr:colOff>
      <xdr:row>17</xdr:row>
      <xdr:rowOff>451184</xdr:rowOff>
    </xdr:from>
    <xdr:to>
      <xdr:col>2</xdr:col>
      <xdr:colOff>929667</xdr:colOff>
      <xdr:row>19</xdr:row>
      <xdr:rowOff>176694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9FF9F1FC-7D97-47E8-9689-92DBBEC9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2515" y="6147134"/>
          <a:ext cx="773590" cy="735160"/>
        </a:xfrm>
        <a:prstGeom prst="rect">
          <a:avLst/>
        </a:prstGeom>
      </xdr:spPr>
    </xdr:pic>
    <xdr:clientData/>
  </xdr:twoCellAnchor>
  <xdr:twoCellAnchor>
    <xdr:from>
      <xdr:col>2</xdr:col>
      <xdr:colOff>868059</xdr:colOff>
      <xdr:row>70</xdr:row>
      <xdr:rowOff>40995</xdr:rowOff>
    </xdr:from>
    <xdr:to>
      <xdr:col>2</xdr:col>
      <xdr:colOff>1569640</xdr:colOff>
      <xdr:row>71</xdr:row>
      <xdr:rowOff>221773</xdr:rowOff>
    </xdr:to>
    <xdr:pic>
      <xdr:nvPicPr>
        <xdr:cNvPr id="48" name="Picture 28">
          <a:extLst>
            <a:ext uri="{FF2B5EF4-FFF2-40B4-BE49-F238E27FC236}">
              <a16:creationId xmlns:a16="http://schemas.microsoft.com/office/drawing/2014/main" id="{9D865E22-9929-4977-90CC-599CBF34E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17" t="15375" r="11294"/>
        <a:stretch/>
      </xdr:blipFill>
      <xdr:spPr>
        <a:xfrm>
          <a:off x="2844497" y="32435520"/>
          <a:ext cx="701581" cy="690366"/>
        </a:xfrm>
        <a:prstGeom prst="rect">
          <a:avLst/>
        </a:prstGeom>
      </xdr:spPr>
    </xdr:pic>
    <xdr:clientData/>
  </xdr:twoCellAnchor>
  <xdr:twoCellAnchor>
    <xdr:from>
      <xdr:col>2</xdr:col>
      <xdr:colOff>178764</xdr:colOff>
      <xdr:row>70</xdr:row>
      <xdr:rowOff>410744</xdr:rowOff>
    </xdr:from>
    <xdr:to>
      <xdr:col>2</xdr:col>
      <xdr:colOff>845189</xdr:colOff>
      <xdr:row>72</xdr:row>
      <xdr:rowOff>54057</xdr:rowOff>
    </xdr:to>
    <xdr:pic>
      <xdr:nvPicPr>
        <xdr:cNvPr id="49" name="Picture 28">
          <a:extLst>
            <a:ext uri="{FF2B5EF4-FFF2-40B4-BE49-F238E27FC236}">
              <a16:creationId xmlns:a16="http://schemas.microsoft.com/office/drawing/2014/main" id="{0D62E17E-EC48-4EAC-B342-77093CEC6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3" t="11841" r="10114" b="3468"/>
        <a:stretch/>
      </xdr:blipFill>
      <xdr:spPr>
        <a:xfrm>
          <a:off x="2155202" y="32805269"/>
          <a:ext cx="666425" cy="662488"/>
        </a:xfrm>
        <a:prstGeom prst="rect">
          <a:avLst/>
        </a:prstGeom>
      </xdr:spPr>
    </xdr:pic>
    <xdr:clientData/>
  </xdr:twoCellAnchor>
  <xdr:twoCellAnchor>
    <xdr:from>
      <xdr:col>2</xdr:col>
      <xdr:colOff>908175</xdr:colOff>
      <xdr:row>71</xdr:row>
      <xdr:rowOff>451505</xdr:rowOff>
    </xdr:from>
    <xdr:to>
      <xdr:col>2</xdr:col>
      <xdr:colOff>1573836</xdr:colOff>
      <xdr:row>73</xdr:row>
      <xdr:rowOff>88356</xdr:rowOff>
    </xdr:to>
    <xdr:pic>
      <xdr:nvPicPr>
        <xdr:cNvPr id="50" name="Picture 28">
          <a:extLst>
            <a:ext uri="{FF2B5EF4-FFF2-40B4-BE49-F238E27FC236}">
              <a16:creationId xmlns:a16="http://schemas.microsoft.com/office/drawing/2014/main" id="{6D865986-6F9E-48FC-A0CF-D8E02EED6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3" t="14974" r="9550" b="3179"/>
        <a:stretch/>
      </xdr:blipFill>
      <xdr:spPr>
        <a:xfrm>
          <a:off x="2884613" y="33355618"/>
          <a:ext cx="665661" cy="656026"/>
        </a:xfrm>
        <a:prstGeom prst="rect">
          <a:avLst/>
        </a:prstGeom>
      </xdr:spPr>
    </xdr:pic>
    <xdr:clientData/>
  </xdr:twoCellAnchor>
  <xdr:twoCellAnchor>
    <xdr:from>
      <xdr:col>2</xdr:col>
      <xdr:colOff>188122</xdr:colOff>
      <xdr:row>72</xdr:row>
      <xdr:rowOff>427456</xdr:rowOff>
    </xdr:from>
    <xdr:to>
      <xdr:col>2</xdr:col>
      <xdr:colOff>819856</xdr:colOff>
      <xdr:row>74</xdr:row>
      <xdr:rowOff>41633</xdr:rowOff>
    </xdr:to>
    <xdr:pic>
      <xdr:nvPicPr>
        <xdr:cNvPr id="51" name="Picture 28">
          <a:extLst>
            <a:ext uri="{FF2B5EF4-FFF2-40B4-BE49-F238E27FC236}">
              <a16:creationId xmlns:a16="http://schemas.microsoft.com/office/drawing/2014/main" id="{7E62F3C2-ECFB-489B-9784-0D11A2A2C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0" t="16474" r="10857" b="3364"/>
        <a:stretch/>
      </xdr:blipFill>
      <xdr:spPr>
        <a:xfrm>
          <a:off x="2164560" y="33841156"/>
          <a:ext cx="631734" cy="633352"/>
        </a:xfrm>
        <a:prstGeom prst="rect">
          <a:avLst/>
        </a:prstGeom>
      </xdr:spPr>
    </xdr:pic>
    <xdr:clientData/>
  </xdr:twoCellAnchor>
  <xdr:twoCellAnchor>
    <xdr:from>
      <xdr:col>2</xdr:col>
      <xdr:colOff>893095</xdr:colOff>
      <xdr:row>73</xdr:row>
      <xdr:rowOff>409980</xdr:rowOff>
    </xdr:from>
    <xdr:to>
      <xdr:col>2</xdr:col>
      <xdr:colOff>1552655</xdr:colOff>
      <xdr:row>75</xdr:row>
      <xdr:rowOff>35693</xdr:rowOff>
    </xdr:to>
    <xdr:pic>
      <xdr:nvPicPr>
        <xdr:cNvPr id="52" name="Picture 28">
          <a:extLst>
            <a:ext uri="{FF2B5EF4-FFF2-40B4-BE49-F238E27FC236}">
              <a16:creationId xmlns:a16="http://schemas.microsoft.com/office/drawing/2014/main" id="{4C41D019-07F9-49D3-B30E-7E27717680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95" t="16457" r="11551" b="3568"/>
        <a:stretch/>
      </xdr:blipFill>
      <xdr:spPr>
        <a:xfrm>
          <a:off x="2869533" y="34333268"/>
          <a:ext cx="659560" cy="644888"/>
        </a:xfrm>
        <a:prstGeom prst="rect">
          <a:avLst/>
        </a:prstGeom>
      </xdr:spPr>
    </xdr:pic>
    <xdr:clientData/>
  </xdr:twoCellAnchor>
  <xdr:twoCellAnchor>
    <xdr:from>
      <xdr:col>2</xdr:col>
      <xdr:colOff>75490</xdr:colOff>
      <xdr:row>78</xdr:row>
      <xdr:rowOff>0</xdr:rowOff>
    </xdr:from>
    <xdr:to>
      <xdr:col>2</xdr:col>
      <xdr:colOff>811142</xdr:colOff>
      <xdr:row>79</xdr:row>
      <xdr:rowOff>260804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AC5972FC-ADE2-46EF-A560-0C7407D64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928" y="36628388"/>
          <a:ext cx="735652" cy="760866"/>
        </a:xfrm>
        <a:prstGeom prst="rect">
          <a:avLst/>
        </a:prstGeom>
      </xdr:spPr>
    </xdr:pic>
    <xdr:clientData/>
  </xdr:twoCellAnchor>
  <xdr:twoCellAnchor>
    <xdr:from>
      <xdr:col>2</xdr:col>
      <xdr:colOff>892680</xdr:colOff>
      <xdr:row>63</xdr:row>
      <xdr:rowOff>444727</xdr:rowOff>
    </xdr:from>
    <xdr:to>
      <xdr:col>2</xdr:col>
      <xdr:colOff>1571918</xdr:colOff>
      <xdr:row>65</xdr:row>
      <xdr:rowOff>26461</xdr:rowOff>
    </xdr:to>
    <xdr:pic>
      <xdr:nvPicPr>
        <xdr:cNvPr id="54" name="Picture 44">
          <a:extLst>
            <a:ext uri="{FF2B5EF4-FFF2-40B4-BE49-F238E27FC236}">
              <a16:creationId xmlns:a16="http://schemas.microsoft.com/office/drawing/2014/main" id="{D35EC4D5-22E6-4108-96ED-C311019B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69118" y="29324527"/>
          <a:ext cx="679238" cy="581859"/>
        </a:xfrm>
        <a:prstGeom prst="rect">
          <a:avLst/>
        </a:prstGeom>
      </xdr:spPr>
    </xdr:pic>
    <xdr:clientData/>
  </xdr:twoCellAnchor>
  <xdr:twoCellAnchor>
    <xdr:from>
      <xdr:col>2</xdr:col>
      <xdr:colOff>736374</xdr:colOff>
      <xdr:row>38</xdr:row>
      <xdr:rowOff>355146</xdr:rowOff>
    </xdr:from>
    <xdr:to>
      <xdr:col>2</xdr:col>
      <xdr:colOff>1619326</xdr:colOff>
      <xdr:row>40</xdr:row>
      <xdr:rowOff>78642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39E74F92-20E6-402F-9431-9345B852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2812" y="16638134"/>
          <a:ext cx="882952" cy="733146"/>
        </a:xfrm>
        <a:prstGeom prst="rect">
          <a:avLst/>
        </a:prstGeom>
      </xdr:spPr>
    </xdr:pic>
    <xdr:clientData/>
  </xdr:twoCellAnchor>
  <xdr:twoCellAnchor>
    <xdr:from>
      <xdr:col>2</xdr:col>
      <xdr:colOff>756101</xdr:colOff>
      <xdr:row>34</xdr:row>
      <xdr:rowOff>284029</xdr:rowOff>
    </xdr:from>
    <xdr:to>
      <xdr:col>3</xdr:col>
      <xdr:colOff>137954</xdr:colOff>
      <xdr:row>36</xdr:row>
      <xdr:rowOff>147528</xdr:rowOff>
    </xdr:to>
    <xdr:pic>
      <xdr:nvPicPr>
        <xdr:cNvPr id="56" name="Picture 17">
          <a:extLst>
            <a:ext uri="{FF2B5EF4-FFF2-40B4-BE49-F238E27FC236}">
              <a16:creationId xmlns:a16="http://schemas.microsoft.com/office/drawing/2014/main" id="{3985DF2D-63CB-4AAC-A2E1-AA8DAAFAC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2539" y="14547717"/>
          <a:ext cx="1058253" cy="873149"/>
        </a:xfrm>
        <a:prstGeom prst="rect">
          <a:avLst/>
        </a:prstGeom>
      </xdr:spPr>
    </xdr:pic>
    <xdr:clientData/>
  </xdr:twoCellAnchor>
  <xdr:twoCellAnchor>
    <xdr:from>
      <xdr:col>2</xdr:col>
      <xdr:colOff>816426</xdr:colOff>
      <xdr:row>30</xdr:row>
      <xdr:rowOff>363728</xdr:rowOff>
    </xdr:from>
    <xdr:to>
      <xdr:col>2</xdr:col>
      <xdr:colOff>1519690</xdr:colOff>
      <xdr:row>32</xdr:row>
      <xdr:rowOff>80506</xdr:rowOff>
    </xdr:to>
    <xdr:pic>
      <xdr:nvPicPr>
        <xdr:cNvPr id="57" name="Picture 18">
          <a:extLst>
            <a:ext uri="{FF2B5EF4-FFF2-40B4-BE49-F238E27FC236}">
              <a16:creationId xmlns:a16="http://schemas.microsoft.com/office/drawing/2014/main" id="{7A6A78CE-DD6F-4186-A885-4E106667B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30" r="18066" b="17382"/>
        <a:stretch/>
      </xdr:blipFill>
      <xdr:spPr>
        <a:xfrm>
          <a:off x="2792864" y="12622403"/>
          <a:ext cx="703264" cy="716903"/>
        </a:xfrm>
        <a:prstGeom prst="rect">
          <a:avLst/>
        </a:prstGeom>
      </xdr:spPr>
    </xdr:pic>
    <xdr:clientData/>
  </xdr:twoCellAnchor>
  <xdr:twoCellAnchor>
    <xdr:from>
      <xdr:col>2</xdr:col>
      <xdr:colOff>898481</xdr:colOff>
      <xdr:row>32</xdr:row>
      <xdr:rowOff>445401</xdr:rowOff>
    </xdr:from>
    <xdr:to>
      <xdr:col>3</xdr:col>
      <xdr:colOff>31793</xdr:colOff>
      <xdr:row>34</xdr:row>
      <xdr:rowOff>184602</xdr:rowOff>
    </xdr:to>
    <xdr:pic>
      <xdr:nvPicPr>
        <xdr:cNvPr id="58" name="Picture 17">
          <a:extLst>
            <a:ext uri="{FF2B5EF4-FFF2-40B4-BE49-F238E27FC236}">
              <a16:creationId xmlns:a16="http://schemas.microsoft.com/office/drawing/2014/main" id="{2F29D21D-2D4E-4483-935A-3E4C1A3BB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91" t="17511" r="10508" b="7915"/>
        <a:stretch/>
      </xdr:blipFill>
      <xdr:spPr>
        <a:xfrm>
          <a:off x="2874919" y="13704201"/>
          <a:ext cx="809712" cy="744089"/>
        </a:xfrm>
        <a:prstGeom prst="rect">
          <a:avLst/>
        </a:prstGeom>
      </xdr:spPr>
    </xdr:pic>
    <xdr:clientData/>
  </xdr:twoCellAnchor>
  <xdr:twoCellAnchor>
    <xdr:from>
      <xdr:col>2</xdr:col>
      <xdr:colOff>175314</xdr:colOff>
      <xdr:row>33</xdr:row>
      <xdr:rowOff>417178</xdr:rowOff>
    </xdr:from>
    <xdr:to>
      <xdr:col>2</xdr:col>
      <xdr:colOff>945018</xdr:colOff>
      <xdr:row>35</xdr:row>
      <xdr:rowOff>130176</xdr:rowOff>
    </xdr:to>
    <xdr:pic>
      <xdr:nvPicPr>
        <xdr:cNvPr id="59" name="Picture 18">
          <a:extLst>
            <a:ext uri="{FF2B5EF4-FFF2-40B4-BE49-F238E27FC236}">
              <a16:creationId xmlns:a16="http://schemas.microsoft.com/office/drawing/2014/main" id="{D06C1CDC-7CA2-4585-91F5-1279655AD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59" t="30291" r="35671" b="22420"/>
        <a:stretch/>
      </xdr:blipFill>
      <xdr:spPr>
        <a:xfrm>
          <a:off x="2151752" y="14176041"/>
          <a:ext cx="769704" cy="722648"/>
        </a:xfrm>
        <a:prstGeom prst="rect">
          <a:avLst/>
        </a:prstGeom>
      </xdr:spPr>
    </xdr:pic>
    <xdr:clientData/>
  </xdr:twoCellAnchor>
  <xdr:twoCellAnchor>
    <xdr:from>
      <xdr:col>2</xdr:col>
      <xdr:colOff>28511</xdr:colOff>
      <xdr:row>79</xdr:row>
      <xdr:rowOff>315944</xdr:rowOff>
    </xdr:from>
    <xdr:to>
      <xdr:col>2</xdr:col>
      <xdr:colOff>768351</xdr:colOff>
      <xdr:row>81</xdr:row>
      <xdr:rowOff>133349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C86622A5-757D-403B-BF7A-CE615DB6F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949" y="37444394"/>
          <a:ext cx="739840" cy="817530"/>
        </a:xfrm>
        <a:prstGeom prst="rect">
          <a:avLst/>
        </a:prstGeom>
      </xdr:spPr>
    </xdr:pic>
    <xdr:clientData/>
  </xdr:twoCellAnchor>
  <xdr:twoCellAnchor>
    <xdr:from>
      <xdr:col>2</xdr:col>
      <xdr:colOff>50200</xdr:colOff>
      <xdr:row>31</xdr:row>
      <xdr:rowOff>391212</xdr:rowOff>
    </xdr:from>
    <xdr:to>
      <xdr:col>2</xdr:col>
      <xdr:colOff>866322</xdr:colOff>
      <xdr:row>33</xdr:row>
      <xdr:rowOff>119515</xdr:rowOff>
    </xdr:to>
    <xdr:pic>
      <xdr:nvPicPr>
        <xdr:cNvPr id="61" name="Picture 18">
          <a:extLst>
            <a:ext uri="{FF2B5EF4-FFF2-40B4-BE49-F238E27FC236}">
              <a16:creationId xmlns:a16="http://schemas.microsoft.com/office/drawing/2014/main" id="{DCAFDD5E-2AD6-4171-BA0B-19F9A1E42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638" y="13149950"/>
          <a:ext cx="816122" cy="728428"/>
        </a:xfrm>
        <a:prstGeom prst="rect">
          <a:avLst/>
        </a:prstGeom>
      </xdr:spPr>
    </xdr:pic>
    <xdr:clientData/>
  </xdr:twoCellAnchor>
  <xdr:twoCellAnchor>
    <xdr:from>
      <xdr:col>2</xdr:col>
      <xdr:colOff>734780</xdr:colOff>
      <xdr:row>55</xdr:row>
      <xdr:rowOff>271661</xdr:rowOff>
    </xdr:from>
    <xdr:to>
      <xdr:col>3</xdr:col>
      <xdr:colOff>139245</xdr:colOff>
      <xdr:row>57</xdr:row>
      <xdr:rowOff>187548</xdr:rowOff>
    </xdr:to>
    <xdr:pic>
      <xdr:nvPicPr>
        <xdr:cNvPr id="62" name="Picture 10">
          <a:extLst>
            <a:ext uri="{FF2B5EF4-FFF2-40B4-BE49-F238E27FC236}">
              <a16:creationId xmlns:a16="http://schemas.microsoft.com/office/drawing/2014/main" id="{EA34F303-6A4F-47AC-87EE-422E2CDD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1218" y="25136674"/>
          <a:ext cx="1080865" cy="925537"/>
        </a:xfrm>
        <a:prstGeom prst="rect">
          <a:avLst/>
        </a:prstGeom>
      </xdr:spPr>
    </xdr:pic>
    <xdr:clientData/>
  </xdr:twoCellAnchor>
  <xdr:twoCellAnchor>
    <xdr:from>
      <xdr:col>2</xdr:col>
      <xdr:colOff>1002837</xdr:colOff>
      <xdr:row>57</xdr:row>
      <xdr:rowOff>400461</xdr:rowOff>
    </xdr:from>
    <xdr:to>
      <xdr:col>2</xdr:col>
      <xdr:colOff>1537436</xdr:colOff>
      <xdr:row>59</xdr:row>
      <xdr:rowOff>8666</xdr:rowOff>
    </xdr:to>
    <xdr:pic>
      <xdr:nvPicPr>
        <xdr:cNvPr id="63" name="Picture 30">
          <a:extLst>
            <a:ext uri="{FF2B5EF4-FFF2-40B4-BE49-F238E27FC236}">
              <a16:creationId xmlns:a16="http://schemas.microsoft.com/office/drawing/2014/main" id="{C17B1146-A388-418D-A2C4-ABDCAFFB2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275" y="26275124"/>
          <a:ext cx="534599" cy="617855"/>
        </a:xfrm>
        <a:prstGeom prst="rect">
          <a:avLst/>
        </a:prstGeom>
      </xdr:spPr>
    </xdr:pic>
    <xdr:clientData/>
  </xdr:twoCellAnchor>
  <xdr:twoCellAnchor>
    <xdr:from>
      <xdr:col>2</xdr:col>
      <xdr:colOff>45359</xdr:colOff>
      <xdr:row>46</xdr:row>
      <xdr:rowOff>360814</xdr:rowOff>
    </xdr:from>
    <xdr:to>
      <xdr:col>2</xdr:col>
      <xdr:colOff>842123</xdr:colOff>
      <xdr:row>48</xdr:row>
      <xdr:rowOff>176964</xdr:rowOff>
    </xdr:to>
    <xdr:pic>
      <xdr:nvPicPr>
        <xdr:cNvPr id="64" name="Picture 4">
          <a:extLst>
            <a:ext uri="{FF2B5EF4-FFF2-40B4-BE49-F238E27FC236}">
              <a16:creationId xmlns:a16="http://schemas.microsoft.com/office/drawing/2014/main" id="{8E8D8313-F85A-42DB-9D81-A7DDC352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797" y="20682402"/>
          <a:ext cx="796764" cy="825800"/>
        </a:xfrm>
        <a:prstGeom prst="rect">
          <a:avLst/>
        </a:prstGeom>
      </xdr:spPr>
    </xdr:pic>
    <xdr:clientData/>
  </xdr:twoCellAnchor>
  <xdr:twoCellAnchor>
    <xdr:from>
      <xdr:col>2</xdr:col>
      <xdr:colOff>47627</xdr:colOff>
      <xdr:row>75</xdr:row>
      <xdr:rowOff>566362</xdr:rowOff>
    </xdr:from>
    <xdr:to>
      <xdr:col>2</xdr:col>
      <xdr:colOff>720500</xdr:colOff>
      <xdr:row>77</xdr:row>
      <xdr:rowOff>290796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6A883A44-8EFB-4298-81C4-6A203D994D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82" t="17379" r="26455" b="-195"/>
        <a:stretch/>
      </xdr:blipFill>
      <xdr:spPr>
        <a:xfrm>
          <a:off x="2024065" y="35508825"/>
          <a:ext cx="672873" cy="910296"/>
        </a:xfrm>
        <a:prstGeom prst="rect">
          <a:avLst/>
        </a:prstGeom>
      </xdr:spPr>
    </xdr:pic>
    <xdr:clientData/>
  </xdr:twoCellAnchor>
  <xdr:twoCellAnchor>
    <xdr:from>
      <xdr:col>2</xdr:col>
      <xdr:colOff>171673</xdr:colOff>
      <xdr:row>26</xdr:row>
      <xdr:rowOff>491895</xdr:rowOff>
    </xdr:from>
    <xdr:to>
      <xdr:col>2</xdr:col>
      <xdr:colOff>792387</xdr:colOff>
      <xdr:row>28</xdr:row>
      <xdr:rowOff>82550</xdr:rowOff>
    </xdr:to>
    <xdr:pic>
      <xdr:nvPicPr>
        <xdr:cNvPr id="66" name="Picture 35">
          <a:extLst>
            <a:ext uri="{FF2B5EF4-FFF2-40B4-BE49-F238E27FC236}">
              <a16:creationId xmlns:a16="http://schemas.microsoft.com/office/drawing/2014/main" id="{5A7C70C1-511A-4330-A143-9E4BE60F1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5" t="18223" r="10348" b="3565"/>
        <a:stretch/>
      </xdr:blipFill>
      <xdr:spPr>
        <a:xfrm>
          <a:off x="2148111" y="10731270"/>
          <a:ext cx="620714" cy="600305"/>
        </a:xfrm>
        <a:prstGeom prst="rect">
          <a:avLst/>
        </a:prstGeom>
      </xdr:spPr>
    </xdr:pic>
    <xdr:clientData/>
  </xdr:twoCellAnchor>
  <xdr:twoCellAnchor>
    <xdr:from>
      <xdr:col>2</xdr:col>
      <xdr:colOff>556533</xdr:colOff>
      <xdr:row>28</xdr:row>
      <xdr:rowOff>460986</xdr:rowOff>
    </xdr:from>
    <xdr:to>
      <xdr:col>2</xdr:col>
      <xdr:colOff>1166360</xdr:colOff>
      <xdr:row>30</xdr:row>
      <xdr:rowOff>83905</xdr:rowOff>
    </xdr:to>
    <xdr:pic>
      <xdr:nvPicPr>
        <xdr:cNvPr id="67" name="Picture 34">
          <a:extLst>
            <a:ext uri="{FF2B5EF4-FFF2-40B4-BE49-F238E27FC236}">
              <a16:creationId xmlns:a16="http://schemas.microsoft.com/office/drawing/2014/main" id="{B75901E1-29B9-40EA-8CE2-C1732FA20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2971" y="11710011"/>
          <a:ext cx="609827" cy="632569"/>
        </a:xfrm>
        <a:prstGeom prst="rect">
          <a:avLst/>
        </a:prstGeom>
      </xdr:spPr>
    </xdr:pic>
    <xdr:clientData/>
  </xdr:twoCellAnchor>
  <xdr:twoCellAnchor>
    <xdr:from>
      <xdr:col>2</xdr:col>
      <xdr:colOff>125185</xdr:colOff>
      <xdr:row>29</xdr:row>
      <xdr:rowOff>507546</xdr:rowOff>
    </xdr:from>
    <xdr:to>
      <xdr:col>2</xdr:col>
      <xdr:colOff>760435</xdr:colOff>
      <xdr:row>31</xdr:row>
      <xdr:rowOff>124052</xdr:rowOff>
    </xdr:to>
    <xdr:pic>
      <xdr:nvPicPr>
        <xdr:cNvPr id="68" name="Picture 33">
          <a:extLst>
            <a:ext uri="{FF2B5EF4-FFF2-40B4-BE49-F238E27FC236}">
              <a16:creationId xmlns:a16="http://schemas.microsoft.com/office/drawing/2014/main" id="{560E1944-99C6-434C-855D-78C4BA64CC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17" t="14601" r="9566" b="4346"/>
        <a:stretch/>
      </xdr:blipFill>
      <xdr:spPr>
        <a:xfrm>
          <a:off x="2101623" y="12256633"/>
          <a:ext cx="635250" cy="626157"/>
        </a:xfrm>
        <a:prstGeom prst="rect">
          <a:avLst/>
        </a:prstGeom>
      </xdr:spPr>
    </xdr:pic>
    <xdr:clientData/>
  </xdr:twoCellAnchor>
  <xdr:twoCellAnchor>
    <xdr:from>
      <xdr:col>2</xdr:col>
      <xdr:colOff>112793</xdr:colOff>
      <xdr:row>64</xdr:row>
      <xdr:rowOff>381000</xdr:rowOff>
    </xdr:from>
    <xdr:to>
      <xdr:col>2</xdr:col>
      <xdr:colOff>930975</xdr:colOff>
      <xdr:row>66</xdr:row>
      <xdr:rowOff>97218</xdr:rowOff>
    </xdr:to>
    <xdr:pic>
      <xdr:nvPicPr>
        <xdr:cNvPr id="69" name="Picture 44">
          <a:extLst>
            <a:ext uri="{FF2B5EF4-FFF2-40B4-BE49-F238E27FC236}">
              <a16:creationId xmlns:a16="http://schemas.microsoft.com/office/drawing/2014/main" id="{FE2C6E98-180C-4298-B5A7-E5E1BF8A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231" y="29760863"/>
          <a:ext cx="818182" cy="716343"/>
        </a:xfrm>
        <a:prstGeom prst="rect">
          <a:avLst/>
        </a:prstGeom>
      </xdr:spPr>
    </xdr:pic>
    <xdr:clientData/>
  </xdr:twoCellAnchor>
  <xdr:twoCellAnchor>
    <xdr:from>
      <xdr:col>2</xdr:col>
      <xdr:colOff>142874</xdr:colOff>
      <xdr:row>23</xdr:row>
      <xdr:rowOff>448546</xdr:rowOff>
    </xdr:from>
    <xdr:to>
      <xdr:col>2</xdr:col>
      <xdr:colOff>830035</xdr:colOff>
      <xdr:row>25</xdr:row>
      <xdr:rowOff>95663</xdr:rowOff>
    </xdr:to>
    <xdr:pic>
      <xdr:nvPicPr>
        <xdr:cNvPr id="70" name="Picture 36">
          <a:extLst>
            <a:ext uri="{FF2B5EF4-FFF2-40B4-BE49-F238E27FC236}">
              <a16:creationId xmlns:a16="http://schemas.microsoft.com/office/drawing/2014/main" id="{708A204F-980E-48E0-ADF6-DCD64E76FE85}"/>
            </a:ext>
          </a:extLst>
        </xdr:cNvPr>
        <xdr:cNvPicPr/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8" t="9122" r="11025" b="11984"/>
        <a:stretch/>
      </xdr:blipFill>
      <xdr:spPr bwMode="auto">
        <a:xfrm>
          <a:off x="2119312" y="9173446"/>
          <a:ext cx="687161" cy="65676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623527</xdr:colOff>
      <xdr:row>24</xdr:row>
      <xdr:rowOff>468726</xdr:rowOff>
    </xdr:from>
    <xdr:to>
      <xdr:col>2</xdr:col>
      <xdr:colOff>1306286</xdr:colOff>
      <xdr:row>26</xdr:row>
      <xdr:rowOff>136534</xdr:rowOff>
    </xdr:to>
    <xdr:pic>
      <xdr:nvPicPr>
        <xdr:cNvPr id="71" name="Picture 37">
          <a:extLst>
            <a:ext uri="{FF2B5EF4-FFF2-40B4-BE49-F238E27FC236}">
              <a16:creationId xmlns:a16="http://schemas.microsoft.com/office/drawing/2014/main" id="{150D8BA0-D3B0-436A-9A2A-C5742524D013}"/>
            </a:ext>
          </a:extLst>
        </xdr:cNvPr>
        <xdr:cNvPicPr/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67" t="9726" r="11115" b="13131"/>
        <a:stretch/>
      </xdr:blipFill>
      <xdr:spPr bwMode="auto">
        <a:xfrm>
          <a:off x="2599965" y="9698451"/>
          <a:ext cx="682759" cy="6774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979712</xdr:colOff>
      <xdr:row>25</xdr:row>
      <xdr:rowOff>409342</xdr:rowOff>
    </xdr:from>
    <xdr:to>
      <xdr:col>2</xdr:col>
      <xdr:colOff>1612445</xdr:colOff>
      <xdr:row>27</xdr:row>
      <xdr:rowOff>40820</xdr:rowOff>
    </xdr:to>
    <xdr:pic>
      <xdr:nvPicPr>
        <xdr:cNvPr id="72" name="Picture 37">
          <a:extLst>
            <a:ext uri="{FF2B5EF4-FFF2-40B4-BE49-F238E27FC236}">
              <a16:creationId xmlns:a16="http://schemas.microsoft.com/office/drawing/2014/main" id="{F6F2D366-242E-481C-89F3-755EC0B0A626}"/>
            </a:ext>
          </a:extLst>
        </xdr:cNvPr>
        <xdr:cNvPicPr/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2" t="6650" r="9123" b="12567"/>
        <a:stretch/>
      </xdr:blipFill>
      <xdr:spPr bwMode="auto">
        <a:xfrm>
          <a:off x="2956150" y="10143892"/>
          <a:ext cx="632733" cy="6411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heel.wie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1C7CD-237C-484F-9D91-8E4AE9E778BE}">
  <sheetPr>
    <pageSetUpPr fitToPage="1"/>
  </sheetPr>
  <dimension ref="A4:T90"/>
  <sheetViews>
    <sheetView tabSelected="1" topLeftCell="A4" zoomScale="70" zoomScaleNormal="70" workbookViewId="0">
      <pane xSplit="1" ySplit="10" topLeftCell="B14" activePane="bottomRight" state="frozen"/>
      <selection activeCell="A4" sqref="A4"/>
      <selection pane="topRight" activeCell="B4" sqref="B4"/>
      <selection pane="bottomLeft" activeCell="A17" sqref="A17"/>
      <selection pane="bottomRight" activeCell="K27" sqref="K27"/>
    </sheetView>
  </sheetViews>
  <sheetFormatPr baseColWidth="10" defaultColWidth="11.53125" defaultRowHeight="15.75" x14ac:dyDescent="0.5"/>
  <cols>
    <col min="1" max="1" width="5.19921875" style="4" customWidth="1"/>
    <col min="2" max="2" width="22.46484375" style="118" customWidth="1"/>
    <col min="3" max="3" width="23.46484375" style="4" customWidth="1"/>
    <col min="4" max="4" width="45.06640625" style="4" customWidth="1"/>
    <col min="5" max="5" width="8.33203125" style="4" customWidth="1"/>
    <col min="6" max="6" width="9.796875" style="4" customWidth="1"/>
    <col min="7" max="7" width="9.06640625" style="4" customWidth="1"/>
    <col min="8" max="8" width="11.46484375" style="4" customWidth="1"/>
    <col min="9" max="9" width="12.53125" style="7" customWidth="1"/>
    <col min="10" max="10" width="2" style="2" customWidth="1"/>
    <col min="11" max="13" width="9.19921875" style="4" customWidth="1"/>
    <col min="14" max="14" width="2" style="2" customWidth="1"/>
    <col min="15" max="15" width="14.265625" style="8" customWidth="1"/>
    <col min="16" max="16" width="13.265625" style="4" customWidth="1"/>
    <col min="17" max="16384" width="11.53125" style="4"/>
  </cols>
  <sheetData>
    <row r="4" spans="1:18" ht="14.25" x14ac:dyDescent="0.45">
      <c r="A4" s="1"/>
      <c r="B4" s="1"/>
      <c r="C4" s="1"/>
      <c r="D4" s="1"/>
      <c r="E4" s="1"/>
      <c r="F4" s="1"/>
      <c r="G4" s="1"/>
      <c r="H4" s="1"/>
      <c r="I4" s="2"/>
      <c r="K4" s="1"/>
      <c r="L4" s="1"/>
      <c r="M4" s="1"/>
      <c r="O4" s="3"/>
      <c r="P4" s="1"/>
    </row>
    <row r="5" spans="1:18" ht="20.25" x14ac:dyDescent="0.55000000000000004">
      <c r="A5" s="1"/>
      <c r="B5" s="1"/>
      <c r="C5" s="1"/>
      <c r="D5" s="1"/>
      <c r="E5" s="1"/>
      <c r="F5" s="1"/>
      <c r="G5" s="1"/>
      <c r="H5" s="1"/>
      <c r="I5" s="2"/>
      <c r="K5" s="1"/>
      <c r="L5" s="1"/>
      <c r="M5" s="1"/>
      <c r="O5" s="3"/>
      <c r="P5" s="5" t="s">
        <v>0</v>
      </c>
    </row>
    <row r="6" spans="1:18" ht="14.25" x14ac:dyDescent="0.45">
      <c r="A6" s="1"/>
      <c r="B6" s="1"/>
      <c r="C6" s="1"/>
      <c r="D6" s="1"/>
      <c r="E6" s="1"/>
      <c r="F6" s="1"/>
      <c r="G6" s="1"/>
      <c r="H6" s="1"/>
      <c r="I6" s="2"/>
      <c r="K6" s="1"/>
      <c r="L6" s="1"/>
      <c r="M6" s="1"/>
      <c r="O6" s="3"/>
      <c r="P6" s="1"/>
    </row>
    <row r="7" spans="1:18" ht="14.25" x14ac:dyDescent="0.45">
      <c r="A7" s="1"/>
      <c r="B7" s="1"/>
      <c r="C7" s="1"/>
      <c r="D7" s="1"/>
      <c r="E7" s="1"/>
      <c r="F7" s="1"/>
      <c r="G7" s="1"/>
      <c r="H7" s="1"/>
      <c r="I7" s="2"/>
      <c r="K7" s="1"/>
      <c r="L7" s="1"/>
      <c r="M7" s="1"/>
      <c r="O7" s="3"/>
      <c r="P7" s="1"/>
    </row>
    <row r="8" spans="1:18" ht="37.15" x14ac:dyDescent="0.95">
      <c r="A8" s="1"/>
      <c r="B8" s="130" t="s">
        <v>1</v>
      </c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30"/>
      <c r="Q8" s="6"/>
      <c r="R8" s="6"/>
    </row>
    <row r="9" spans="1:18" ht="42" customHeight="1" x14ac:dyDescent="0.95">
      <c r="A9" s="1"/>
      <c r="B9" s="130" t="s">
        <v>2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</row>
    <row r="10" spans="1:18" ht="14.25" x14ac:dyDescent="0.45">
      <c r="A10" s="1"/>
      <c r="B10" s="1"/>
      <c r="C10" s="1"/>
    </row>
    <row r="11" spans="1:18" ht="14.65" thickBot="1" x14ac:dyDescent="0.5">
      <c r="A11" s="1"/>
      <c r="B11" s="1"/>
      <c r="C11" s="1"/>
    </row>
    <row r="12" spans="1:18" ht="33.75" customHeight="1" thickTop="1" x14ac:dyDescent="0.45">
      <c r="B12" s="131" t="s">
        <v>3</v>
      </c>
      <c r="C12" s="133"/>
      <c r="D12" s="135" t="s">
        <v>4</v>
      </c>
      <c r="E12" s="137" t="s">
        <v>5</v>
      </c>
      <c r="F12" s="138"/>
      <c r="G12" s="139"/>
      <c r="H12" s="141" t="s">
        <v>6</v>
      </c>
      <c r="I12" s="143" t="s">
        <v>7</v>
      </c>
      <c r="J12" s="9"/>
      <c r="K12" s="145" t="s">
        <v>8</v>
      </c>
      <c r="L12" s="145"/>
      <c r="M12" s="146"/>
      <c r="N12" s="9"/>
      <c r="O12" s="122" t="s">
        <v>9</v>
      </c>
      <c r="P12" s="124" t="s">
        <v>10</v>
      </c>
    </row>
    <row r="13" spans="1:18" ht="37.799999999999997" customHeight="1" thickBot="1" x14ac:dyDescent="0.5">
      <c r="B13" s="132"/>
      <c r="C13" s="134"/>
      <c r="D13" s="136"/>
      <c r="E13" s="10" t="s">
        <v>11</v>
      </c>
      <c r="F13" s="10" t="s">
        <v>12</v>
      </c>
      <c r="G13" s="140"/>
      <c r="H13" s="142"/>
      <c r="I13" s="144"/>
      <c r="J13" s="11"/>
      <c r="K13" s="12" t="s">
        <v>13</v>
      </c>
      <c r="L13" s="13" t="s">
        <v>14</v>
      </c>
      <c r="M13" s="13" t="s">
        <v>15</v>
      </c>
      <c r="N13" s="11"/>
      <c r="O13" s="123"/>
      <c r="P13" s="125"/>
    </row>
    <row r="14" spans="1:18" ht="40.049999999999997" customHeight="1" thickTop="1" x14ac:dyDescent="0.65">
      <c r="B14" s="14" t="s">
        <v>16</v>
      </c>
      <c r="C14" s="15"/>
      <c r="D14" s="16" t="s">
        <v>17</v>
      </c>
      <c r="E14" s="17">
        <v>0.7</v>
      </c>
      <c r="F14" s="17">
        <v>0.3</v>
      </c>
      <c r="G14" s="18" t="s">
        <v>18</v>
      </c>
      <c r="H14" s="19" t="s">
        <v>19</v>
      </c>
      <c r="I14" s="20">
        <v>0.49</v>
      </c>
      <c r="J14" s="21"/>
      <c r="K14" s="22"/>
      <c r="L14" s="23"/>
      <c r="M14" s="23"/>
      <c r="N14" s="21"/>
      <c r="O14" s="24"/>
      <c r="P14" s="25">
        <f t="shared" ref="P14:P80" si="0">O14*I14</f>
        <v>0</v>
      </c>
    </row>
    <row r="15" spans="1:18" ht="40.049999999999997" customHeight="1" x14ac:dyDescent="0.65">
      <c r="B15" s="26" t="s">
        <v>16</v>
      </c>
      <c r="C15" s="15"/>
      <c r="D15" s="27" t="s">
        <v>20</v>
      </c>
      <c r="E15" s="28">
        <v>0.7</v>
      </c>
      <c r="F15" s="28">
        <v>0.3</v>
      </c>
      <c r="G15" s="29"/>
      <c r="H15" s="30" t="s">
        <v>19</v>
      </c>
      <c r="I15" s="20">
        <v>0.49</v>
      </c>
      <c r="J15" s="21"/>
      <c r="K15" s="31"/>
      <c r="L15" s="32"/>
      <c r="M15" s="32"/>
      <c r="N15" s="21"/>
      <c r="O15" s="33"/>
      <c r="P15" s="34">
        <f t="shared" si="0"/>
        <v>0</v>
      </c>
    </row>
    <row r="16" spans="1:18" ht="40.049999999999997" customHeight="1" thickBot="1" x14ac:dyDescent="0.7">
      <c r="A16" s="35"/>
      <c r="B16" s="36" t="s">
        <v>16</v>
      </c>
      <c r="C16" s="15"/>
      <c r="D16" s="37" t="s">
        <v>21</v>
      </c>
      <c r="E16" s="38">
        <v>1</v>
      </c>
      <c r="F16" s="38">
        <v>0</v>
      </c>
      <c r="G16" s="39"/>
      <c r="H16" s="40" t="s">
        <v>19</v>
      </c>
      <c r="I16" s="41">
        <v>0.49</v>
      </c>
      <c r="J16" s="42"/>
      <c r="K16" s="43"/>
      <c r="L16" s="44"/>
      <c r="M16" s="44"/>
      <c r="N16" s="42"/>
      <c r="O16" s="45"/>
      <c r="P16" s="46">
        <f t="shared" si="0"/>
        <v>0</v>
      </c>
    </row>
    <row r="17" spans="1:16" ht="39.75" customHeight="1" thickTop="1" x14ac:dyDescent="0.65">
      <c r="A17" s="35"/>
      <c r="B17" s="14" t="s">
        <v>22</v>
      </c>
      <c r="C17" s="15"/>
      <c r="D17" s="16" t="s">
        <v>23</v>
      </c>
      <c r="E17" s="17">
        <v>0.5</v>
      </c>
      <c r="F17" s="17">
        <v>0.5</v>
      </c>
      <c r="G17" s="18"/>
      <c r="H17" s="47">
        <v>18</v>
      </c>
      <c r="I17" s="48">
        <v>0.55000000000000004</v>
      </c>
      <c r="J17" s="21"/>
      <c r="K17" s="22"/>
      <c r="L17" s="23"/>
      <c r="M17" s="23"/>
      <c r="N17" s="21"/>
      <c r="O17" s="24"/>
      <c r="P17" s="25">
        <f t="shared" si="0"/>
        <v>0</v>
      </c>
    </row>
    <row r="18" spans="1:16" ht="39.75" customHeight="1" thickBot="1" x14ac:dyDescent="0.7">
      <c r="A18" s="35"/>
      <c r="B18" s="49" t="s">
        <v>22</v>
      </c>
      <c r="C18" s="15"/>
      <c r="D18" s="37" t="s">
        <v>24</v>
      </c>
      <c r="E18" s="38">
        <v>0.75</v>
      </c>
      <c r="F18" s="38">
        <v>0.25</v>
      </c>
      <c r="G18" s="39"/>
      <c r="H18" s="50">
        <v>18</v>
      </c>
      <c r="I18" s="41">
        <v>0.55000000000000004</v>
      </c>
      <c r="J18" s="42"/>
      <c r="K18" s="43"/>
      <c r="L18" s="44"/>
      <c r="M18" s="44"/>
      <c r="N18" s="42"/>
      <c r="O18" s="45"/>
      <c r="P18" s="46">
        <f t="shared" si="0"/>
        <v>0</v>
      </c>
    </row>
    <row r="19" spans="1:16" ht="39.75" customHeight="1" thickTop="1" x14ac:dyDescent="0.65">
      <c r="A19" s="35"/>
      <c r="B19" s="14" t="s">
        <v>25</v>
      </c>
      <c r="C19" s="15"/>
      <c r="D19" s="16" t="s">
        <v>26</v>
      </c>
      <c r="E19" s="17">
        <v>0</v>
      </c>
      <c r="F19" s="17">
        <v>1</v>
      </c>
      <c r="G19" s="51"/>
      <c r="H19" s="47">
        <v>150</v>
      </c>
      <c r="I19" s="48">
        <v>0.19</v>
      </c>
      <c r="J19" s="21"/>
      <c r="K19" s="22"/>
      <c r="L19" s="23"/>
      <c r="M19" s="23"/>
      <c r="N19" s="21"/>
      <c r="O19" s="24"/>
      <c r="P19" s="25">
        <f t="shared" si="0"/>
        <v>0</v>
      </c>
    </row>
    <row r="20" spans="1:16" ht="39.75" customHeight="1" x14ac:dyDescent="0.65">
      <c r="A20" s="35"/>
      <c r="B20" s="49" t="s">
        <v>25</v>
      </c>
      <c r="C20" s="15"/>
      <c r="D20" s="16" t="s">
        <v>27</v>
      </c>
      <c r="E20" s="17">
        <v>0</v>
      </c>
      <c r="F20" s="17">
        <v>1</v>
      </c>
      <c r="G20" s="51"/>
      <c r="H20" s="47">
        <v>150</v>
      </c>
      <c r="I20" s="48">
        <v>0.19</v>
      </c>
      <c r="J20" s="21"/>
      <c r="K20" s="22"/>
      <c r="L20" s="23"/>
      <c r="M20" s="23"/>
      <c r="N20" s="21"/>
      <c r="O20" s="24"/>
      <c r="P20" s="34">
        <f t="shared" si="0"/>
        <v>0</v>
      </c>
    </row>
    <row r="21" spans="1:16" ht="39.75" customHeight="1" x14ac:dyDescent="0.65">
      <c r="A21" s="35"/>
      <c r="B21" s="49" t="s">
        <v>25</v>
      </c>
      <c r="C21" s="15"/>
      <c r="D21" s="27" t="s">
        <v>28</v>
      </c>
      <c r="E21" s="28">
        <v>0.6</v>
      </c>
      <c r="F21" s="28">
        <v>0.4</v>
      </c>
      <c r="G21" s="29"/>
      <c r="H21" s="47">
        <v>150</v>
      </c>
      <c r="I21" s="20">
        <v>0.26</v>
      </c>
      <c r="J21" s="21"/>
      <c r="K21" s="31"/>
      <c r="L21" s="32"/>
      <c r="M21" s="32"/>
      <c r="N21" s="21"/>
      <c r="O21" s="33"/>
      <c r="P21" s="34">
        <f t="shared" si="0"/>
        <v>0</v>
      </c>
    </row>
    <row r="22" spans="1:16" ht="39.75" customHeight="1" x14ac:dyDescent="0.65">
      <c r="A22" s="35"/>
      <c r="B22" s="49" t="s">
        <v>25</v>
      </c>
      <c r="C22" s="15"/>
      <c r="D22" s="27" t="s">
        <v>29</v>
      </c>
      <c r="E22" s="28">
        <v>0.95</v>
      </c>
      <c r="F22" s="28">
        <v>0.05</v>
      </c>
      <c r="G22" s="29"/>
      <c r="H22" s="47">
        <v>150</v>
      </c>
      <c r="I22" s="20">
        <v>0.28000000000000003</v>
      </c>
      <c r="J22" s="21"/>
      <c r="K22" s="31"/>
      <c r="L22" s="32"/>
      <c r="M22" s="32"/>
      <c r="N22" s="21"/>
      <c r="O22" s="33"/>
      <c r="P22" s="34">
        <f t="shared" si="0"/>
        <v>0</v>
      </c>
    </row>
    <row r="23" spans="1:16" ht="39.75" customHeight="1" x14ac:dyDescent="0.65">
      <c r="A23" s="35"/>
      <c r="B23" s="49" t="s">
        <v>25</v>
      </c>
      <c r="C23" s="15"/>
      <c r="D23" s="16" t="s">
        <v>30</v>
      </c>
      <c r="E23" s="17">
        <v>0</v>
      </c>
      <c r="F23" s="17">
        <v>1</v>
      </c>
      <c r="G23" s="51"/>
      <c r="H23" s="47">
        <v>50</v>
      </c>
      <c r="I23" s="48">
        <v>0.33</v>
      </c>
      <c r="J23" s="21"/>
      <c r="K23" s="22"/>
      <c r="L23" s="23"/>
      <c r="M23" s="23"/>
      <c r="N23" s="21"/>
      <c r="O23" s="24"/>
      <c r="P23" s="34">
        <f t="shared" si="0"/>
        <v>0</v>
      </c>
    </row>
    <row r="24" spans="1:16" ht="39.75" customHeight="1" thickBot="1" x14ac:dyDescent="0.7">
      <c r="A24" s="35"/>
      <c r="B24" s="52" t="s">
        <v>25</v>
      </c>
      <c r="C24" s="15"/>
      <c r="D24" s="37" t="s">
        <v>31</v>
      </c>
      <c r="E24" s="38">
        <v>0.95</v>
      </c>
      <c r="F24" s="38">
        <v>0.05</v>
      </c>
      <c r="G24" s="53" t="s">
        <v>18</v>
      </c>
      <c r="H24" s="50">
        <v>150</v>
      </c>
      <c r="I24" s="41">
        <v>0.33</v>
      </c>
      <c r="J24" s="54"/>
      <c r="K24" s="44"/>
      <c r="L24" s="44"/>
      <c r="M24" s="44"/>
      <c r="N24" s="42"/>
      <c r="O24" s="45"/>
      <c r="P24" s="46">
        <f t="shared" si="0"/>
        <v>0</v>
      </c>
    </row>
    <row r="25" spans="1:16" ht="39.75" customHeight="1" thickTop="1" x14ac:dyDescent="0.65">
      <c r="A25" s="35"/>
      <c r="B25" s="14" t="s">
        <v>32</v>
      </c>
      <c r="C25" s="15"/>
      <c r="D25" s="16" t="s">
        <v>33</v>
      </c>
      <c r="E25" s="17">
        <v>0.65</v>
      </c>
      <c r="F25" s="17">
        <v>0.35</v>
      </c>
      <c r="G25" s="147" t="s">
        <v>38</v>
      </c>
      <c r="H25" s="19">
        <v>150</v>
      </c>
      <c r="I25" s="48">
        <v>0.44</v>
      </c>
      <c r="J25" s="21"/>
      <c r="K25" s="22"/>
      <c r="L25" s="23"/>
      <c r="M25" s="23"/>
      <c r="N25" s="21"/>
      <c r="O25" s="24"/>
      <c r="P25" s="25">
        <f t="shared" si="0"/>
        <v>0</v>
      </c>
    </row>
    <row r="26" spans="1:16" ht="39.75" customHeight="1" x14ac:dyDescent="0.65">
      <c r="A26" s="35"/>
      <c r="B26" s="49" t="s">
        <v>32</v>
      </c>
      <c r="C26" s="15"/>
      <c r="D26" s="27" t="s">
        <v>34</v>
      </c>
      <c r="E26" s="28">
        <v>0.85</v>
      </c>
      <c r="F26" s="28">
        <v>0.15</v>
      </c>
      <c r="G26" s="148" t="s">
        <v>38</v>
      </c>
      <c r="H26" s="30">
        <v>150</v>
      </c>
      <c r="I26" s="20">
        <v>0.44</v>
      </c>
      <c r="J26" s="21"/>
      <c r="K26" s="31"/>
      <c r="L26" s="32"/>
      <c r="M26" s="32"/>
      <c r="N26" s="21"/>
      <c r="O26" s="33"/>
      <c r="P26" s="34">
        <f t="shared" si="0"/>
        <v>0</v>
      </c>
    </row>
    <row r="27" spans="1:16" ht="39.75" customHeight="1" thickBot="1" x14ac:dyDescent="0.7">
      <c r="A27" s="35"/>
      <c r="B27" s="52" t="s">
        <v>32</v>
      </c>
      <c r="C27" s="15"/>
      <c r="D27" s="37" t="s">
        <v>35</v>
      </c>
      <c r="E27" s="38">
        <v>1</v>
      </c>
      <c r="F27" s="38">
        <v>0</v>
      </c>
      <c r="G27" s="53" t="s">
        <v>114</v>
      </c>
      <c r="H27" s="40">
        <v>150</v>
      </c>
      <c r="I27" s="41">
        <v>0.46</v>
      </c>
      <c r="J27" s="42"/>
      <c r="K27" s="43"/>
      <c r="L27" s="44"/>
      <c r="M27" s="44"/>
      <c r="N27" s="42"/>
      <c r="O27" s="45"/>
      <c r="P27" s="46">
        <f t="shared" si="0"/>
        <v>0</v>
      </c>
    </row>
    <row r="28" spans="1:16" ht="39.75" customHeight="1" thickTop="1" thickBot="1" x14ac:dyDescent="0.7">
      <c r="A28" s="35"/>
      <c r="B28" s="14" t="s">
        <v>36</v>
      </c>
      <c r="C28" s="15"/>
      <c r="D28" s="55" t="s">
        <v>37</v>
      </c>
      <c r="E28" s="38">
        <v>1</v>
      </c>
      <c r="F28" s="38">
        <v>0</v>
      </c>
      <c r="G28" s="56" t="s">
        <v>38</v>
      </c>
      <c r="H28" s="50">
        <v>150</v>
      </c>
      <c r="I28" s="41">
        <v>0.59</v>
      </c>
      <c r="J28" s="42"/>
      <c r="K28" s="43"/>
      <c r="L28" s="44"/>
      <c r="M28" s="44"/>
      <c r="N28" s="42"/>
      <c r="O28" s="45"/>
      <c r="P28" s="46">
        <f>O28*I28</f>
        <v>0</v>
      </c>
    </row>
    <row r="29" spans="1:16" ht="39.75" customHeight="1" thickTop="1" x14ac:dyDescent="0.65">
      <c r="A29" s="35"/>
      <c r="B29" s="14" t="s">
        <v>39</v>
      </c>
      <c r="C29" s="15"/>
      <c r="D29" s="16" t="s">
        <v>40</v>
      </c>
      <c r="E29" s="17">
        <v>0.1</v>
      </c>
      <c r="F29" s="17">
        <v>0.9</v>
      </c>
      <c r="G29" s="51"/>
      <c r="H29" s="19" t="s">
        <v>41</v>
      </c>
      <c r="I29" s="48">
        <v>0.28999999999999998</v>
      </c>
      <c r="J29" s="21"/>
      <c r="K29" s="22"/>
      <c r="L29" s="23"/>
      <c r="M29" s="23"/>
      <c r="N29" s="21"/>
      <c r="O29" s="24"/>
      <c r="P29" s="25">
        <f t="shared" si="0"/>
        <v>0</v>
      </c>
    </row>
    <row r="30" spans="1:16" ht="39.75" customHeight="1" x14ac:dyDescent="0.65">
      <c r="A30" s="35"/>
      <c r="B30" s="49" t="s">
        <v>39</v>
      </c>
      <c r="C30" s="15"/>
      <c r="D30" s="27" t="s">
        <v>42</v>
      </c>
      <c r="E30" s="28">
        <v>0.3</v>
      </c>
      <c r="F30" s="28">
        <v>0.7</v>
      </c>
      <c r="G30" s="29"/>
      <c r="H30" s="30" t="s">
        <v>41</v>
      </c>
      <c r="I30" s="20">
        <v>0.28999999999999998</v>
      </c>
      <c r="J30" s="21"/>
      <c r="K30" s="31"/>
      <c r="L30" s="32"/>
      <c r="M30" s="32"/>
      <c r="N30" s="21"/>
      <c r="O30" s="33"/>
      <c r="P30" s="34">
        <f t="shared" si="0"/>
        <v>0</v>
      </c>
    </row>
    <row r="31" spans="1:16" ht="39.5" customHeight="1" thickBot="1" x14ac:dyDescent="0.7">
      <c r="A31" s="35"/>
      <c r="B31" s="52" t="s">
        <v>39</v>
      </c>
      <c r="C31" s="15"/>
      <c r="D31" s="37" t="s">
        <v>43</v>
      </c>
      <c r="E31" s="38">
        <v>1</v>
      </c>
      <c r="F31" s="38">
        <v>0</v>
      </c>
      <c r="G31" s="39"/>
      <c r="H31" s="40" t="s">
        <v>41</v>
      </c>
      <c r="I31" s="41">
        <v>0.38</v>
      </c>
      <c r="J31" s="42"/>
      <c r="K31" s="43"/>
      <c r="L31" s="44"/>
      <c r="M31" s="44"/>
      <c r="N31" s="42"/>
      <c r="O31" s="45"/>
      <c r="P31" s="46">
        <f t="shared" si="0"/>
        <v>0</v>
      </c>
    </row>
    <row r="32" spans="1:16" ht="39.5" customHeight="1" thickTop="1" x14ac:dyDescent="0.65">
      <c r="A32" s="35"/>
      <c r="B32" s="14" t="s">
        <v>44</v>
      </c>
      <c r="C32" s="15"/>
      <c r="D32" s="16" t="s">
        <v>45</v>
      </c>
      <c r="E32" s="17">
        <v>0.6</v>
      </c>
      <c r="F32" s="17">
        <v>0.4</v>
      </c>
      <c r="G32" s="51"/>
      <c r="H32" s="47">
        <v>150</v>
      </c>
      <c r="I32" s="48">
        <v>0.3</v>
      </c>
      <c r="J32" s="21"/>
      <c r="K32" s="22"/>
      <c r="L32" s="23"/>
      <c r="M32" s="23"/>
      <c r="N32" s="21"/>
      <c r="O32" s="24"/>
      <c r="P32" s="25">
        <f t="shared" si="0"/>
        <v>0</v>
      </c>
    </row>
    <row r="33" spans="1:20" ht="39.5" customHeight="1" thickBot="1" x14ac:dyDescent="0.7">
      <c r="A33" s="35"/>
      <c r="B33" s="57" t="s">
        <v>44</v>
      </c>
      <c r="C33" s="15"/>
      <c r="D33" s="37" t="s">
        <v>46</v>
      </c>
      <c r="E33" s="38">
        <v>0.8</v>
      </c>
      <c r="F33" s="38">
        <v>0.2</v>
      </c>
      <c r="G33" s="58"/>
      <c r="H33" s="50">
        <v>150</v>
      </c>
      <c r="I33" s="41">
        <v>0.3</v>
      </c>
      <c r="J33" s="42"/>
      <c r="K33" s="43"/>
      <c r="L33" s="44"/>
      <c r="M33" s="44"/>
      <c r="N33" s="42"/>
      <c r="O33" s="45"/>
      <c r="P33" s="46">
        <f t="shared" si="0"/>
        <v>0</v>
      </c>
    </row>
    <row r="34" spans="1:20" ht="40.049999999999997" customHeight="1" thickTop="1" x14ac:dyDescent="1">
      <c r="A34" s="35"/>
      <c r="B34" s="14" t="s">
        <v>47</v>
      </c>
      <c r="C34" s="15"/>
      <c r="D34" s="16" t="s">
        <v>48</v>
      </c>
      <c r="E34" s="17">
        <v>0.6</v>
      </c>
      <c r="F34" s="17">
        <v>0.4</v>
      </c>
      <c r="G34" s="51"/>
      <c r="H34" s="47">
        <v>40</v>
      </c>
      <c r="I34" s="48">
        <v>0.5</v>
      </c>
      <c r="J34" s="21"/>
      <c r="K34" s="22"/>
      <c r="L34" s="23"/>
      <c r="M34" s="23"/>
      <c r="N34" s="21"/>
      <c r="O34" s="24"/>
      <c r="P34" s="25">
        <f t="shared" si="0"/>
        <v>0</v>
      </c>
      <c r="T34" s="59"/>
    </row>
    <row r="35" spans="1:20" ht="40.049999999999997" customHeight="1" thickBot="1" x14ac:dyDescent="0.7">
      <c r="A35" s="35"/>
      <c r="B35" s="57" t="s">
        <v>47</v>
      </c>
      <c r="C35" s="15"/>
      <c r="D35" s="37" t="s">
        <v>49</v>
      </c>
      <c r="E35" s="38">
        <v>0.75</v>
      </c>
      <c r="F35" s="38">
        <v>0.25</v>
      </c>
      <c r="G35" s="58"/>
      <c r="H35" s="50">
        <v>40</v>
      </c>
      <c r="I35" s="41">
        <v>0.56999999999999995</v>
      </c>
      <c r="J35" s="42"/>
      <c r="K35" s="43"/>
      <c r="L35" s="44"/>
      <c r="M35" s="44"/>
      <c r="N35" s="42"/>
      <c r="O35" s="45"/>
      <c r="P35" s="46">
        <f t="shared" si="0"/>
        <v>0</v>
      </c>
    </row>
    <row r="36" spans="1:20" ht="40.049999999999997" customHeight="1" thickTop="1" thickBot="1" x14ac:dyDescent="1.05">
      <c r="A36" s="35"/>
      <c r="B36" s="14" t="s">
        <v>50</v>
      </c>
      <c r="C36" s="15"/>
      <c r="D36" s="37" t="s">
        <v>51</v>
      </c>
      <c r="E36" s="38">
        <v>0.7</v>
      </c>
      <c r="F36" s="38">
        <v>0.3</v>
      </c>
      <c r="G36" s="39"/>
      <c r="H36" s="50">
        <v>150</v>
      </c>
      <c r="I36" s="41">
        <v>0.3</v>
      </c>
      <c r="J36" s="42"/>
      <c r="K36" s="43"/>
      <c r="L36" s="44"/>
      <c r="M36" s="44"/>
      <c r="N36" s="42"/>
      <c r="O36" s="45"/>
      <c r="P36" s="46">
        <f t="shared" si="0"/>
        <v>0</v>
      </c>
      <c r="T36" s="59"/>
    </row>
    <row r="37" spans="1:20" ht="40.049999999999997" customHeight="1" thickTop="1" x14ac:dyDescent="0.65">
      <c r="A37" s="35"/>
      <c r="B37" s="14" t="s">
        <v>52</v>
      </c>
      <c r="C37" s="15"/>
      <c r="D37" s="16" t="s">
        <v>53</v>
      </c>
      <c r="E37" s="17">
        <v>0.2</v>
      </c>
      <c r="F37" s="17">
        <v>0.8</v>
      </c>
      <c r="G37" s="51"/>
      <c r="H37" s="47">
        <v>150</v>
      </c>
      <c r="I37" s="48">
        <v>0.22</v>
      </c>
      <c r="J37" s="21"/>
      <c r="K37" s="22"/>
      <c r="L37" s="23"/>
      <c r="M37" s="23"/>
      <c r="N37" s="21"/>
      <c r="O37" s="24"/>
      <c r="P37" s="25">
        <f t="shared" si="0"/>
        <v>0</v>
      </c>
    </row>
    <row r="38" spans="1:20" ht="40.049999999999997" customHeight="1" x14ac:dyDescent="0.65">
      <c r="A38" s="35"/>
      <c r="B38" s="49" t="s">
        <v>52</v>
      </c>
      <c r="C38" s="15"/>
      <c r="D38" s="27" t="s">
        <v>54</v>
      </c>
      <c r="E38" s="28">
        <v>0.6</v>
      </c>
      <c r="F38" s="28">
        <v>0.4</v>
      </c>
      <c r="G38" s="29"/>
      <c r="H38" s="60">
        <v>150</v>
      </c>
      <c r="I38" s="20">
        <v>0.25</v>
      </c>
      <c r="J38" s="21"/>
      <c r="K38" s="31"/>
      <c r="L38" s="32"/>
      <c r="M38" s="32"/>
      <c r="N38" s="21"/>
      <c r="O38" s="33"/>
      <c r="P38" s="34">
        <f t="shared" si="0"/>
        <v>0</v>
      </c>
    </row>
    <row r="39" spans="1:20" ht="40.049999999999997" customHeight="1" x14ac:dyDescent="0.65">
      <c r="A39" s="35"/>
      <c r="B39" s="49" t="s">
        <v>52</v>
      </c>
      <c r="C39" s="15"/>
      <c r="D39" s="16" t="s">
        <v>55</v>
      </c>
      <c r="E39" s="61">
        <v>0.8</v>
      </c>
      <c r="F39" s="61">
        <v>0.2</v>
      </c>
      <c r="G39" s="62"/>
      <c r="H39" s="63">
        <v>150</v>
      </c>
      <c r="I39" s="20">
        <v>0.27</v>
      </c>
      <c r="J39" s="21"/>
      <c r="K39" s="64"/>
      <c r="L39" s="65"/>
      <c r="M39" s="65"/>
      <c r="N39" s="21"/>
      <c r="O39" s="33"/>
      <c r="P39" s="25">
        <f t="shared" si="0"/>
        <v>0</v>
      </c>
    </row>
    <row r="40" spans="1:20" ht="40.049999999999997" customHeight="1" x14ac:dyDescent="0.65">
      <c r="A40" s="35"/>
      <c r="B40" s="49" t="s">
        <v>52</v>
      </c>
      <c r="C40" s="15"/>
      <c r="D40" s="27" t="s">
        <v>56</v>
      </c>
      <c r="E40" s="28"/>
      <c r="F40" s="28"/>
      <c r="G40" s="66" t="s">
        <v>18</v>
      </c>
      <c r="H40" s="60">
        <v>150</v>
      </c>
      <c r="I40" s="20">
        <v>0.31</v>
      </c>
      <c r="J40" s="67"/>
      <c r="K40" s="31"/>
      <c r="L40" s="32"/>
      <c r="M40" s="32"/>
      <c r="N40" s="21"/>
      <c r="O40" s="33"/>
      <c r="P40" s="25">
        <f t="shared" si="0"/>
        <v>0</v>
      </c>
    </row>
    <row r="41" spans="1:20" ht="40.049999999999997" customHeight="1" x14ac:dyDescent="0.65">
      <c r="A41" s="35"/>
      <c r="B41" s="49" t="s">
        <v>52</v>
      </c>
      <c r="C41" s="15"/>
      <c r="D41" s="27" t="s">
        <v>57</v>
      </c>
      <c r="E41" s="28"/>
      <c r="F41" s="28"/>
      <c r="G41" s="68" t="s">
        <v>58</v>
      </c>
      <c r="H41" s="60">
        <v>30</v>
      </c>
      <c r="I41" s="20">
        <v>0.38</v>
      </c>
      <c r="J41" s="67"/>
      <c r="K41" s="31"/>
      <c r="L41" s="32"/>
      <c r="M41" s="32"/>
      <c r="N41" s="21"/>
      <c r="O41" s="33"/>
      <c r="P41" s="25">
        <f t="shared" si="0"/>
        <v>0</v>
      </c>
    </row>
    <row r="42" spans="1:20" ht="40.049999999999997" customHeight="1" x14ac:dyDescent="0.65">
      <c r="A42" s="35"/>
      <c r="B42" s="49" t="s">
        <v>52</v>
      </c>
      <c r="C42" s="15"/>
      <c r="D42" s="27" t="s">
        <v>59</v>
      </c>
      <c r="E42" s="28"/>
      <c r="F42" s="28"/>
      <c r="G42" s="68" t="s">
        <v>58</v>
      </c>
      <c r="H42" s="60">
        <v>30</v>
      </c>
      <c r="I42" s="20">
        <v>0.38</v>
      </c>
      <c r="J42" s="67"/>
      <c r="K42" s="31"/>
      <c r="L42" s="32"/>
      <c r="M42" s="32"/>
      <c r="N42" s="67"/>
      <c r="O42" s="33"/>
      <c r="P42" s="34">
        <f t="shared" si="0"/>
        <v>0</v>
      </c>
    </row>
    <row r="43" spans="1:20" ht="40.049999999999997" customHeight="1" x14ac:dyDescent="0.65">
      <c r="A43" s="35"/>
      <c r="B43" s="49" t="s">
        <v>52</v>
      </c>
      <c r="C43" s="15"/>
      <c r="D43" s="27" t="s">
        <v>60</v>
      </c>
      <c r="E43" s="28"/>
      <c r="F43" s="28"/>
      <c r="G43" s="68" t="s">
        <v>58</v>
      </c>
      <c r="H43" s="60">
        <v>30</v>
      </c>
      <c r="I43" s="20">
        <v>0.38</v>
      </c>
      <c r="J43" s="67"/>
      <c r="K43" s="31"/>
      <c r="L43" s="32"/>
      <c r="M43" s="32"/>
      <c r="N43" s="21"/>
      <c r="O43" s="33"/>
      <c r="P43" s="25">
        <f t="shared" si="0"/>
        <v>0</v>
      </c>
    </row>
    <row r="44" spans="1:20" ht="40.049999999999997" customHeight="1" x14ac:dyDescent="1">
      <c r="A44" s="35"/>
      <c r="B44" s="49" t="s">
        <v>52</v>
      </c>
      <c r="C44" s="15"/>
      <c r="D44" s="27" t="s">
        <v>61</v>
      </c>
      <c r="E44" s="28"/>
      <c r="F44" s="28"/>
      <c r="G44" s="68" t="s">
        <v>58</v>
      </c>
      <c r="H44" s="60">
        <v>30</v>
      </c>
      <c r="I44" s="20">
        <v>0.38</v>
      </c>
      <c r="J44" s="67"/>
      <c r="K44" s="31"/>
      <c r="L44" s="32"/>
      <c r="M44" s="32"/>
      <c r="N44" s="21"/>
      <c r="O44" s="33"/>
      <c r="P44" s="25">
        <f t="shared" si="0"/>
        <v>0</v>
      </c>
      <c r="T44" s="59"/>
    </row>
    <row r="45" spans="1:20" ht="40.049999999999997" customHeight="1" thickBot="1" x14ac:dyDescent="0.7">
      <c r="A45" s="35"/>
      <c r="B45" s="57" t="s">
        <v>52</v>
      </c>
      <c r="C45" s="15"/>
      <c r="D45" s="37" t="s">
        <v>62</v>
      </c>
      <c r="E45" s="38"/>
      <c r="F45" s="38"/>
      <c r="G45" s="69" t="s">
        <v>58</v>
      </c>
      <c r="H45" s="50">
        <v>30</v>
      </c>
      <c r="I45" s="41">
        <v>0.38</v>
      </c>
      <c r="J45" s="42"/>
      <c r="K45" s="43"/>
      <c r="L45" s="44"/>
      <c r="M45" s="44"/>
      <c r="N45" s="21"/>
      <c r="O45" s="70"/>
      <c r="P45" s="71">
        <f t="shared" si="0"/>
        <v>0</v>
      </c>
    </row>
    <row r="46" spans="1:20" ht="40.049999999999997" customHeight="1" thickTop="1" x14ac:dyDescent="0.65">
      <c r="A46" s="35"/>
      <c r="B46" s="14" t="s">
        <v>63</v>
      </c>
      <c r="C46" s="15"/>
      <c r="D46" s="27" t="s">
        <v>64</v>
      </c>
      <c r="E46" s="28">
        <v>0.5</v>
      </c>
      <c r="F46" s="28">
        <v>0.5</v>
      </c>
      <c r="G46" s="72"/>
      <c r="H46" s="60">
        <v>150</v>
      </c>
      <c r="I46" s="20">
        <v>0.35</v>
      </c>
      <c r="J46" s="21"/>
      <c r="K46" s="31"/>
      <c r="L46" s="32"/>
      <c r="M46" s="32"/>
      <c r="N46" s="73"/>
      <c r="O46" s="74"/>
      <c r="P46" s="75">
        <f t="shared" si="0"/>
        <v>0</v>
      </c>
    </row>
    <row r="47" spans="1:20" ht="40.049999999999997" customHeight="1" x14ac:dyDescent="0.65">
      <c r="A47" s="35"/>
      <c r="B47" s="49" t="s">
        <v>63</v>
      </c>
      <c r="C47" s="15"/>
      <c r="D47" s="27" t="s">
        <v>65</v>
      </c>
      <c r="E47" s="28">
        <v>0.8</v>
      </c>
      <c r="F47" s="28">
        <v>0.2</v>
      </c>
      <c r="G47" s="29"/>
      <c r="H47" s="60">
        <v>150</v>
      </c>
      <c r="I47" s="20">
        <v>0.36</v>
      </c>
      <c r="J47" s="21"/>
      <c r="K47" s="31"/>
      <c r="L47" s="32"/>
      <c r="M47" s="32"/>
      <c r="N47" s="21"/>
      <c r="O47" s="33"/>
      <c r="P47" s="34">
        <f t="shared" si="0"/>
        <v>0</v>
      </c>
    </row>
    <row r="48" spans="1:20" ht="40.049999999999997" customHeight="1" x14ac:dyDescent="0.65">
      <c r="A48" s="35"/>
      <c r="B48" s="49" t="s">
        <v>63</v>
      </c>
      <c r="C48" s="15"/>
      <c r="D48" s="27" t="s">
        <v>66</v>
      </c>
      <c r="E48" s="28">
        <v>0.8</v>
      </c>
      <c r="F48" s="28">
        <v>0.2</v>
      </c>
      <c r="G48" s="76" t="s">
        <v>67</v>
      </c>
      <c r="H48" s="60">
        <v>150</v>
      </c>
      <c r="I48" s="20">
        <v>0.36</v>
      </c>
      <c r="J48" s="21"/>
      <c r="K48" s="31"/>
      <c r="L48" s="32"/>
      <c r="M48" s="32"/>
      <c r="N48" s="21"/>
      <c r="O48" s="33"/>
      <c r="P48" s="34">
        <f t="shared" si="0"/>
        <v>0</v>
      </c>
    </row>
    <row r="49" spans="1:16" ht="40.049999999999997" customHeight="1" x14ac:dyDescent="0.65">
      <c r="A49" s="35"/>
      <c r="B49" s="49" t="s">
        <v>63</v>
      </c>
      <c r="C49" s="15"/>
      <c r="D49" s="27" t="s">
        <v>68</v>
      </c>
      <c r="E49" s="28">
        <v>0.8</v>
      </c>
      <c r="F49" s="28">
        <v>0.2</v>
      </c>
      <c r="G49" s="29"/>
      <c r="H49" s="60">
        <v>150</v>
      </c>
      <c r="I49" s="20">
        <v>0.39</v>
      </c>
      <c r="J49" s="21"/>
      <c r="K49" s="31"/>
      <c r="L49" s="32"/>
      <c r="M49" s="32"/>
      <c r="N49" s="21"/>
      <c r="O49" s="33"/>
      <c r="P49" s="34">
        <f t="shared" si="0"/>
        <v>0</v>
      </c>
    </row>
    <row r="50" spans="1:16" ht="40.049999999999997" customHeight="1" x14ac:dyDescent="0.65">
      <c r="A50" s="35"/>
      <c r="B50" s="49" t="s">
        <v>63</v>
      </c>
      <c r="C50" s="15"/>
      <c r="D50" s="27" t="s">
        <v>69</v>
      </c>
      <c r="E50" s="28">
        <v>0.9</v>
      </c>
      <c r="F50" s="28">
        <v>0.1</v>
      </c>
      <c r="G50" s="29"/>
      <c r="H50" s="60">
        <v>150</v>
      </c>
      <c r="I50" s="20">
        <v>0.36</v>
      </c>
      <c r="J50" s="21"/>
      <c r="K50" s="31"/>
      <c r="L50" s="32"/>
      <c r="M50" s="32"/>
      <c r="N50" s="21"/>
      <c r="O50" s="33"/>
      <c r="P50" s="34">
        <f t="shared" si="0"/>
        <v>0</v>
      </c>
    </row>
    <row r="51" spans="1:16" ht="40.049999999999997" customHeight="1" x14ac:dyDescent="0.65">
      <c r="A51" s="35"/>
      <c r="B51" s="49" t="s">
        <v>63</v>
      </c>
      <c r="C51" s="15"/>
      <c r="D51" s="27" t="s">
        <v>70</v>
      </c>
      <c r="E51" s="28">
        <v>1</v>
      </c>
      <c r="F51" s="28">
        <v>0</v>
      </c>
      <c r="G51" s="29"/>
      <c r="H51" s="60">
        <v>150</v>
      </c>
      <c r="I51" s="20">
        <v>0.41</v>
      </c>
      <c r="J51" s="21"/>
      <c r="K51" s="31"/>
      <c r="L51" s="32"/>
      <c r="M51" s="32"/>
      <c r="N51" s="21"/>
      <c r="O51" s="33"/>
      <c r="P51" s="34">
        <f t="shared" si="0"/>
        <v>0</v>
      </c>
    </row>
    <row r="52" spans="1:16" ht="40.049999999999997" customHeight="1" x14ac:dyDescent="0.65">
      <c r="A52" s="35"/>
      <c r="B52" s="49" t="s">
        <v>63</v>
      </c>
      <c r="C52" s="15"/>
      <c r="D52" s="27" t="s">
        <v>71</v>
      </c>
      <c r="E52" s="28">
        <v>0.8</v>
      </c>
      <c r="F52" s="28">
        <v>0.2</v>
      </c>
      <c r="G52" s="29"/>
      <c r="H52" s="60">
        <v>150</v>
      </c>
      <c r="I52" s="20">
        <v>0.59</v>
      </c>
      <c r="J52" s="21"/>
      <c r="K52" s="31"/>
      <c r="L52" s="32"/>
      <c r="M52" s="32"/>
      <c r="N52" s="21"/>
      <c r="O52" s="33"/>
      <c r="P52" s="34">
        <f t="shared" si="0"/>
        <v>0</v>
      </c>
    </row>
    <row r="53" spans="1:16" ht="40.049999999999997" customHeight="1" thickBot="1" x14ac:dyDescent="0.7">
      <c r="A53" s="35"/>
      <c r="B53" s="49" t="s">
        <v>63</v>
      </c>
      <c r="C53" s="15"/>
      <c r="D53" s="37" t="s">
        <v>56</v>
      </c>
      <c r="E53" s="38">
        <v>1</v>
      </c>
      <c r="F53" s="38">
        <v>0</v>
      </c>
      <c r="G53" s="53" t="s">
        <v>18</v>
      </c>
      <c r="H53" s="50">
        <v>150</v>
      </c>
      <c r="I53" s="41">
        <v>0.44</v>
      </c>
      <c r="J53" s="42"/>
      <c r="K53" s="43"/>
      <c r="L53" s="44"/>
      <c r="M53" s="44"/>
      <c r="N53" s="42"/>
      <c r="O53" s="45"/>
      <c r="P53" s="46">
        <f t="shared" si="0"/>
        <v>0</v>
      </c>
    </row>
    <row r="54" spans="1:16" ht="40.049999999999997" customHeight="1" thickTop="1" x14ac:dyDescent="0.65">
      <c r="A54" s="35"/>
      <c r="B54" s="14" t="s">
        <v>72</v>
      </c>
      <c r="C54" s="15"/>
      <c r="D54" s="16" t="s">
        <v>73</v>
      </c>
      <c r="E54" s="17">
        <v>0.4</v>
      </c>
      <c r="F54" s="17">
        <v>0.6</v>
      </c>
      <c r="G54" s="18"/>
      <c r="H54" s="47">
        <v>150</v>
      </c>
      <c r="I54" s="48">
        <v>0.33</v>
      </c>
      <c r="J54" s="21"/>
      <c r="K54" s="23"/>
      <c r="L54" s="23"/>
      <c r="M54" s="23"/>
      <c r="N54" s="21"/>
      <c r="O54" s="24"/>
      <c r="P54" s="25">
        <f t="shared" si="0"/>
        <v>0</v>
      </c>
    </row>
    <row r="55" spans="1:16" ht="40.049999999999997" customHeight="1" x14ac:dyDescent="0.65">
      <c r="A55" s="35"/>
      <c r="B55" s="49" t="s">
        <v>72</v>
      </c>
      <c r="C55" s="15"/>
      <c r="D55" s="27" t="s">
        <v>74</v>
      </c>
      <c r="E55" s="28">
        <v>0.6</v>
      </c>
      <c r="F55" s="28">
        <v>0.4</v>
      </c>
      <c r="G55" s="29"/>
      <c r="H55" s="60">
        <v>150</v>
      </c>
      <c r="I55" s="20">
        <v>0.34</v>
      </c>
      <c r="J55" s="21"/>
      <c r="K55" s="31"/>
      <c r="L55" s="32"/>
      <c r="M55" s="32"/>
      <c r="N55" s="21"/>
      <c r="O55" s="33"/>
      <c r="P55" s="34">
        <f t="shared" si="0"/>
        <v>0</v>
      </c>
    </row>
    <row r="56" spans="1:16" ht="40.049999999999997" customHeight="1" x14ac:dyDescent="0.65">
      <c r="A56" s="35"/>
      <c r="B56" s="49" t="s">
        <v>72</v>
      </c>
      <c r="C56" s="15"/>
      <c r="D56" s="27" t="s">
        <v>75</v>
      </c>
      <c r="E56" s="28">
        <v>0.8</v>
      </c>
      <c r="F56" s="28">
        <v>0.2</v>
      </c>
      <c r="G56" s="29"/>
      <c r="H56" s="60">
        <v>150</v>
      </c>
      <c r="I56" s="20">
        <v>0.35</v>
      </c>
      <c r="J56" s="21"/>
      <c r="K56" s="31"/>
      <c r="L56" s="32"/>
      <c r="M56" s="32"/>
      <c r="N56" s="21"/>
      <c r="O56" s="33"/>
      <c r="P56" s="34">
        <f t="shared" si="0"/>
        <v>0</v>
      </c>
    </row>
    <row r="57" spans="1:16" ht="40.049999999999997" customHeight="1" x14ac:dyDescent="0.65">
      <c r="A57" s="35"/>
      <c r="B57" s="49" t="s">
        <v>72</v>
      </c>
      <c r="C57" s="15"/>
      <c r="D57" s="27" t="s">
        <v>76</v>
      </c>
      <c r="E57" s="28">
        <v>0.82</v>
      </c>
      <c r="F57" s="28">
        <v>0.18</v>
      </c>
      <c r="G57" s="29"/>
      <c r="H57" s="60">
        <v>150</v>
      </c>
      <c r="I57" s="20">
        <v>0.4</v>
      </c>
      <c r="J57" s="21"/>
      <c r="K57" s="31"/>
      <c r="L57" s="32"/>
      <c r="M57" s="32"/>
      <c r="N57" s="21"/>
      <c r="O57" s="33"/>
      <c r="P57" s="34">
        <f t="shared" si="0"/>
        <v>0</v>
      </c>
    </row>
    <row r="58" spans="1:16" ht="39.75" customHeight="1" x14ac:dyDescent="0.65">
      <c r="A58" s="35"/>
      <c r="B58" s="49" t="s">
        <v>72</v>
      </c>
      <c r="C58" s="15"/>
      <c r="D58" s="27" t="s">
        <v>77</v>
      </c>
      <c r="E58" s="28">
        <v>1</v>
      </c>
      <c r="F58" s="28">
        <v>0</v>
      </c>
      <c r="G58" s="29"/>
      <c r="H58" s="60">
        <v>150</v>
      </c>
      <c r="I58" s="20">
        <v>0.37</v>
      </c>
      <c r="J58" s="21"/>
      <c r="K58" s="31"/>
      <c r="L58" s="32"/>
      <c r="M58" s="32"/>
      <c r="N58" s="21"/>
      <c r="O58" s="33"/>
      <c r="P58" s="34">
        <f t="shared" si="0"/>
        <v>0</v>
      </c>
    </row>
    <row r="59" spans="1:16" ht="39.75" customHeight="1" thickBot="1" x14ac:dyDescent="0.7">
      <c r="A59" s="35"/>
      <c r="B59" s="57" t="s">
        <v>72</v>
      </c>
      <c r="C59" s="15"/>
      <c r="D59" s="37" t="s">
        <v>56</v>
      </c>
      <c r="E59" s="38">
        <v>1</v>
      </c>
      <c r="F59" s="38">
        <v>0</v>
      </c>
      <c r="G59" s="53" t="s">
        <v>18</v>
      </c>
      <c r="H59" s="50">
        <v>150</v>
      </c>
      <c r="I59" s="41">
        <v>0.39</v>
      </c>
      <c r="J59" s="42"/>
      <c r="K59" s="43"/>
      <c r="L59" s="44"/>
      <c r="M59" s="44"/>
      <c r="N59" s="42"/>
      <c r="O59" s="45"/>
      <c r="P59" s="46">
        <f t="shared" si="0"/>
        <v>0</v>
      </c>
    </row>
    <row r="60" spans="1:16" ht="39.5" customHeight="1" thickTop="1" x14ac:dyDescent="0.65">
      <c r="A60" s="35"/>
      <c r="B60" s="14" t="s">
        <v>78</v>
      </c>
      <c r="C60" s="15"/>
      <c r="D60" s="16" t="s">
        <v>79</v>
      </c>
      <c r="E60" s="17">
        <v>0.3</v>
      </c>
      <c r="F60" s="17">
        <v>0.7</v>
      </c>
      <c r="G60" s="18"/>
      <c r="H60" s="47">
        <v>150</v>
      </c>
      <c r="I60" s="48">
        <v>0.32</v>
      </c>
      <c r="J60" s="21"/>
      <c r="K60" s="23"/>
      <c r="L60" s="23"/>
      <c r="M60" s="23"/>
      <c r="N60" s="21"/>
      <c r="O60" s="24"/>
      <c r="P60" s="25">
        <f t="shared" si="0"/>
        <v>0</v>
      </c>
    </row>
    <row r="61" spans="1:16" ht="39.5" customHeight="1" x14ac:dyDescent="0.65">
      <c r="A61" s="35"/>
      <c r="B61" s="49" t="s">
        <v>78</v>
      </c>
      <c r="C61" s="15"/>
      <c r="D61" s="77" t="s">
        <v>80</v>
      </c>
      <c r="E61" s="17">
        <v>0.5</v>
      </c>
      <c r="F61" s="17">
        <v>0.5</v>
      </c>
      <c r="G61" s="78" t="s">
        <v>38</v>
      </c>
      <c r="H61" s="47">
        <v>150</v>
      </c>
      <c r="I61" s="48">
        <v>0.39</v>
      </c>
      <c r="J61" s="21"/>
      <c r="K61" s="23"/>
      <c r="L61" s="23"/>
      <c r="M61" s="23"/>
      <c r="N61" s="21"/>
      <c r="O61" s="24"/>
      <c r="P61" s="25">
        <f t="shared" si="0"/>
        <v>0</v>
      </c>
    </row>
    <row r="62" spans="1:16" ht="39.5" customHeight="1" x14ac:dyDescent="0.65">
      <c r="A62" s="35"/>
      <c r="B62" s="49" t="s">
        <v>78</v>
      </c>
      <c r="C62" s="15"/>
      <c r="D62" s="16" t="s">
        <v>81</v>
      </c>
      <c r="E62" s="28">
        <v>0.7</v>
      </c>
      <c r="F62" s="28">
        <v>0.3</v>
      </c>
      <c r="G62" s="51"/>
      <c r="H62" s="60">
        <v>150</v>
      </c>
      <c r="I62" s="20">
        <v>0.32</v>
      </c>
      <c r="J62" s="21"/>
      <c r="K62" s="31"/>
      <c r="L62" s="32"/>
      <c r="M62" s="32"/>
      <c r="N62" s="21"/>
      <c r="O62" s="33"/>
      <c r="P62" s="25">
        <f t="shared" si="0"/>
        <v>0</v>
      </c>
    </row>
    <row r="63" spans="1:16" ht="39.299999999999997" customHeight="1" thickBot="1" x14ac:dyDescent="0.7">
      <c r="A63" s="35"/>
      <c r="B63" s="52" t="s">
        <v>78</v>
      </c>
      <c r="C63" s="15"/>
      <c r="D63" s="37" t="s">
        <v>82</v>
      </c>
      <c r="E63" s="38">
        <v>0.7</v>
      </c>
      <c r="F63" s="38">
        <v>0.3</v>
      </c>
      <c r="G63" s="53" t="s">
        <v>18</v>
      </c>
      <c r="H63" s="50">
        <v>150</v>
      </c>
      <c r="I63" s="41">
        <v>0.39</v>
      </c>
      <c r="J63" s="42"/>
      <c r="K63" s="43"/>
      <c r="L63" s="44"/>
      <c r="M63" s="44"/>
      <c r="N63" s="42"/>
      <c r="O63" s="45"/>
      <c r="P63" s="46">
        <f t="shared" si="0"/>
        <v>0</v>
      </c>
    </row>
    <row r="64" spans="1:16" ht="39.5" customHeight="1" thickTop="1" x14ac:dyDescent="0.65">
      <c r="A64" s="35"/>
      <c r="B64" s="14" t="s">
        <v>83</v>
      </c>
      <c r="C64" s="15"/>
      <c r="D64" s="16" t="s">
        <v>84</v>
      </c>
      <c r="E64" s="17">
        <v>0.3</v>
      </c>
      <c r="F64" s="17">
        <v>0.7</v>
      </c>
      <c r="G64" s="18"/>
      <c r="H64" s="19">
        <v>150</v>
      </c>
      <c r="I64" s="20">
        <v>0.28999999999999998</v>
      </c>
      <c r="J64" s="21"/>
      <c r="K64" s="22"/>
      <c r="L64" s="23"/>
      <c r="M64" s="23"/>
      <c r="N64" s="21"/>
      <c r="O64" s="24"/>
      <c r="P64" s="25">
        <f t="shared" si="0"/>
        <v>0</v>
      </c>
    </row>
    <row r="65" spans="1:20" ht="39.5" customHeight="1" x14ac:dyDescent="0.65">
      <c r="A65" s="35"/>
      <c r="B65" s="26" t="s">
        <v>83</v>
      </c>
      <c r="C65" s="15"/>
      <c r="D65" s="27" t="s">
        <v>85</v>
      </c>
      <c r="E65" s="28">
        <v>0.75</v>
      </c>
      <c r="F65" s="28">
        <v>0.25</v>
      </c>
      <c r="G65" s="29"/>
      <c r="H65" s="30">
        <v>150</v>
      </c>
      <c r="I65" s="20">
        <v>0.31</v>
      </c>
      <c r="J65" s="21"/>
      <c r="K65" s="31"/>
      <c r="L65" s="32"/>
      <c r="M65" s="32"/>
      <c r="N65" s="21"/>
      <c r="O65" s="33"/>
      <c r="P65" s="34">
        <f t="shared" si="0"/>
        <v>0</v>
      </c>
    </row>
    <row r="66" spans="1:20" ht="39.5" customHeight="1" thickBot="1" x14ac:dyDescent="0.7">
      <c r="A66" s="35"/>
      <c r="B66" s="36" t="s">
        <v>83</v>
      </c>
      <c r="C66" s="15"/>
      <c r="D66" s="37" t="s">
        <v>86</v>
      </c>
      <c r="E66" s="38">
        <v>0.8</v>
      </c>
      <c r="F66" s="38">
        <v>0.2</v>
      </c>
      <c r="G66" s="39"/>
      <c r="H66" s="40">
        <v>50</v>
      </c>
      <c r="I66" s="41">
        <v>0.38</v>
      </c>
      <c r="J66" s="42"/>
      <c r="K66" s="43"/>
      <c r="L66" s="44"/>
      <c r="M66" s="44"/>
      <c r="N66" s="42"/>
      <c r="O66" s="45"/>
      <c r="P66" s="46">
        <f t="shared" si="0"/>
        <v>0</v>
      </c>
    </row>
    <row r="67" spans="1:20" ht="39.5" customHeight="1" thickTop="1" thickBot="1" x14ac:dyDescent="0.7">
      <c r="A67" s="35"/>
      <c r="B67" s="79" t="s">
        <v>87</v>
      </c>
      <c r="C67" s="15"/>
      <c r="D67" s="80" t="s">
        <v>88</v>
      </c>
      <c r="E67" s="81">
        <v>0.7</v>
      </c>
      <c r="F67" s="81">
        <v>0.3</v>
      </c>
      <c r="G67" s="82"/>
      <c r="H67" s="83">
        <v>150</v>
      </c>
      <c r="I67" s="84">
        <v>0.37</v>
      </c>
      <c r="J67" s="85"/>
      <c r="K67" s="86"/>
      <c r="L67" s="87"/>
      <c r="M67" s="87"/>
      <c r="N67" s="85"/>
      <c r="O67" s="88"/>
      <c r="P67" s="89">
        <f t="shared" si="0"/>
        <v>0</v>
      </c>
    </row>
    <row r="68" spans="1:20" ht="40.049999999999997" customHeight="1" thickTop="1" x14ac:dyDescent="0.65">
      <c r="A68" s="35"/>
      <c r="B68" s="14" t="s">
        <v>89</v>
      </c>
      <c r="C68" s="15"/>
      <c r="D68" s="16" t="s">
        <v>90</v>
      </c>
      <c r="E68" s="17">
        <v>0.7</v>
      </c>
      <c r="F68" s="17">
        <v>0.3</v>
      </c>
      <c r="G68" s="51"/>
      <c r="H68" s="47">
        <v>150</v>
      </c>
      <c r="I68" s="48">
        <v>0.23</v>
      </c>
      <c r="J68" s="21"/>
      <c r="K68" s="22"/>
      <c r="L68" s="23"/>
      <c r="M68" s="23"/>
      <c r="N68" s="21"/>
      <c r="O68" s="24"/>
      <c r="P68" s="25">
        <f t="shared" si="0"/>
        <v>0</v>
      </c>
    </row>
    <row r="69" spans="1:20" ht="40.049999999999997" customHeight="1" x14ac:dyDescent="0.65">
      <c r="A69" s="35"/>
      <c r="B69" s="49" t="s">
        <v>89</v>
      </c>
      <c r="C69" s="15"/>
      <c r="D69" s="27" t="s">
        <v>91</v>
      </c>
      <c r="E69" s="28">
        <v>1</v>
      </c>
      <c r="F69" s="28">
        <v>0</v>
      </c>
      <c r="G69" s="29"/>
      <c r="H69" s="60">
        <v>150</v>
      </c>
      <c r="I69" s="20">
        <v>0.27</v>
      </c>
      <c r="J69" s="21"/>
      <c r="K69" s="31"/>
      <c r="L69" s="32"/>
      <c r="M69" s="32"/>
      <c r="N69" s="21"/>
      <c r="O69" s="33"/>
      <c r="P69" s="34">
        <f t="shared" si="0"/>
        <v>0</v>
      </c>
    </row>
    <row r="70" spans="1:20" ht="40.049999999999997" customHeight="1" thickBot="1" x14ac:dyDescent="0.7">
      <c r="A70" s="35"/>
      <c r="B70" s="90" t="s">
        <v>89</v>
      </c>
      <c r="C70" s="15"/>
      <c r="D70" s="37" t="s">
        <v>56</v>
      </c>
      <c r="E70" s="91">
        <v>0.7</v>
      </c>
      <c r="F70" s="91">
        <v>0.3</v>
      </c>
      <c r="G70" s="92" t="s">
        <v>18</v>
      </c>
      <c r="H70" s="93">
        <v>50</v>
      </c>
      <c r="I70" s="41">
        <v>0.37</v>
      </c>
      <c r="J70" s="21"/>
      <c r="K70" s="43"/>
      <c r="L70" s="94"/>
      <c r="M70" s="44"/>
      <c r="N70" s="42"/>
      <c r="O70" s="45"/>
      <c r="P70" s="71">
        <f t="shared" si="0"/>
        <v>0</v>
      </c>
    </row>
    <row r="71" spans="1:20" ht="40.25" customHeight="1" thickTop="1" x14ac:dyDescent="0.65">
      <c r="A71" s="35"/>
      <c r="B71" s="14" t="s">
        <v>92</v>
      </c>
      <c r="C71" s="15"/>
      <c r="D71" s="16" t="s">
        <v>93</v>
      </c>
      <c r="E71" s="95">
        <v>0</v>
      </c>
      <c r="F71" s="95">
        <v>1</v>
      </c>
      <c r="G71" s="96"/>
      <c r="H71" s="97">
        <v>150</v>
      </c>
      <c r="I71" s="48">
        <v>0.26</v>
      </c>
      <c r="J71" s="21"/>
      <c r="K71" s="23"/>
      <c r="L71" s="98"/>
      <c r="M71" s="98"/>
      <c r="N71" s="73"/>
      <c r="O71" s="74"/>
      <c r="P71" s="75">
        <f t="shared" si="0"/>
        <v>0</v>
      </c>
    </row>
    <row r="72" spans="1:20" ht="40.25" customHeight="1" x14ac:dyDescent="0.65">
      <c r="A72" s="35"/>
      <c r="B72" s="49" t="s">
        <v>92</v>
      </c>
      <c r="C72" s="15"/>
      <c r="D72" s="27" t="s">
        <v>94</v>
      </c>
      <c r="E72" s="28">
        <v>0.7</v>
      </c>
      <c r="F72" s="28">
        <v>0.3</v>
      </c>
      <c r="G72" s="29"/>
      <c r="H72" s="60">
        <v>150</v>
      </c>
      <c r="I72" s="20">
        <v>0.28999999999999998</v>
      </c>
      <c r="J72" s="21"/>
      <c r="K72" s="31"/>
      <c r="L72" s="32"/>
      <c r="M72" s="32"/>
      <c r="N72" s="21"/>
      <c r="O72" s="33"/>
      <c r="P72" s="34">
        <f t="shared" si="0"/>
        <v>0</v>
      </c>
    </row>
    <row r="73" spans="1:20" ht="40.25" customHeight="1" x14ac:dyDescent="0.65">
      <c r="A73" s="35"/>
      <c r="B73" s="49" t="s">
        <v>92</v>
      </c>
      <c r="C73" s="15"/>
      <c r="D73" s="27" t="s">
        <v>95</v>
      </c>
      <c r="E73" s="28">
        <v>0.2</v>
      </c>
      <c r="F73" s="28">
        <v>0.8</v>
      </c>
      <c r="G73" s="29"/>
      <c r="H73" s="60">
        <v>100</v>
      </c>
      <c r="I73" s="20">
        <v>0.3</v>
      </c>
      <c r="J73" s="21"/>
      <c r="K73" s="31"/>
      <c r="L73" s="32"/>
      <c r="M73" s="32"/>
      <c r="N73" s="21"/>
      <c r="O73" s="33"/>
      <c r="P73" s="34">
        <f t="shared" si="0"/>
        <v>0</v>
      </c>
    </row>
    <row r="74" spans="1:20" ht="40.25" customHeight="1" x14ac:dyDescent="0.65">
      <c r="A74" s="35"/>
      <c r="B74" s="49" t="s">
        <v>92</v>
      </c>
      <c r="C74" s="15"/>
      <c r="D74" s="27" t="s">
        <v>96</v>
      </c>
      <c r="E74" s="28">
        <v>0.35</v>
      </c>
      <c r="F74" s="28">
        <v>0.65</v>
      </c>
      <c r="G74" s="29"/>
      <c r="H74" s="60">
        <v>100</v>
      </c>
      <c r="I74" s="20">
        <v>0.3</v>
      </c>
      <c r="J74" s="21"/>
      <c r="K74" s="31"/>
      <c r="L74" s="32"/>
      <c r="M74" s="32"/>
      <c r="N74" s="21"/>
      <c r="O74" s="33"/>
      <c r="P74" s="34">
        <f t="shared" si="0"/>
        <v>0</v>
      </c>
    </row>
    <row r="75" spans="1:20" ht="40.25" customHeight="1" thickBot="1" x14ac:dyDescent="0.7">
      <c r="A75" s="35"/>
      <c r="B75" s="52" t="s">
        <v>92</v>
      </c>
      <c r="C75" s="15"/>
      <c r="D75" s="37" t="s">
        <v>97</v>
      </c>
      <c r="E75" s="38">
        <v>0.7</v>
      </c>
      <c r="F75" s="38">
        <v>0.3</v>
      </c>
      <c r="G75" s="53"/>
      <c r="H75" s="50">
        <v>100</v>
      </c>
      <c r="I75" s="41">
        <v>0.3</v>
      </c>
      <c r="J75" s="42"/>
      <c r="K75" s="43"/>
      <c r="L75" s="44"/>
      <c r="M75" s="44"/>
      <c r="N75" s="42"/>
      <c r="O75" s="45"/>
      <c r="P75" s="46">
        <f t="shared" si="0"/>
        <v>0</v>
      </c>
    </row>
    <row r="76" spans="1:20" ht="54" customHeight="1" thickTop="1" thickBot="1" x14ac:dyDescent="0.7">
      <c r="A76" s="35"/>
      <c r="B76" s="126" t="s">
        <v>98</v>
      </c>
      <c r="C76" s="127"/>
      <c r="D76" s="127"/>
      <c r="E76" s="99"/>
      <c r="F76" s="99"/>
      <c r="G76" s="99"/>
      <c r="H76" s="100" t="s">
        <v>99</v>
      </c>
      <c r="I76" s="101" t="s">
        <v>100</v>
      </c>
      <c r="J76" s="73"/>
      <c r="K76" s="22"/>
      <c r="L76" s="23"/>
      <c r="M76" s="23"/>
      <c r="N76" s="21"/>
      <c r="O76" s="24"/>
      <c r="P76" s="25"/>
    </row>
    <row r="77" spans="1:20" ht="39.5" customHeight="1" thickTop="1" thickBot="1" x14ac:dyDescent="0.7">
      <c r="A77" s="35"/>
      <c r="B77" s="79" t="s">
        <v>63</v>
      </c>
      <c r="C77" s="15"/>
      <c r="D77" s="80" t="s">
        <v>101</v>
      </c>
      <c r="E77" s="81"/>
      <c r="F77" s="81"/>
      <c r="G77" s="102" t="s">
        <v>58</v>
      </c>
      <c r="H77" s="103" t="s">
        <v>102</v>
      </c>
      <c r="I77" s="84">
        <v>15.9</v>
      </c>
      <c r="J77" s="85"/>
      <c r="K77" s="86"/>
      <c r="L77" s="87"/>
      <c r="M77" s="87"/>
      <c r="N77" s="85"/>
      <c r="O77" s="88"/>
      <c r="P77" s="89">
        <f t="shared" si="0"/>
        <v>0</v>
      </c>
    </row>
    <row r="78" spans="1:20" ht="39.5" customHeight="1" thickTop="1" thickBot="1" x14ac:dyDescent="0.7">
      <c r="A78" s="35"/>
      <c r="B78" s="79" t="s">
        <v>36</v>
      </c>
      <c r="C78" s="15"/>
      <c r="D78" s="80" t="s">
        <v>103</v>
      </c>
      <c r="E78" s="81">
        <v>1</v>
      </c>
      <c r="F78" s="81">
        <v>0</v>
      </c>
      <c r="G78" s="102" t="s">
        <v>38</v>
      </c>
      <c r="H78" s="103">
        <v>6</v>
      </c>
      <c r="I78" s="84">
        <v>14.9</v>
      </c>
      <c r="J78" s="85"/>
      <c r="K78" s="86"/>
      <c r="L78" s="87"/>
      <c r="M78" s="87"/>
      <c r="N78" s="85"/>
      <c r="O78" s="88"/>
      <c r="P78" s="89">
        <f t="shared" si="0"/>
        <v>0</v>
      </c>
    </row>
    <row r="79" spans="1:20" ht="39.5" customHeight="1" thickTop="1" x14ac:dyDescent="0.65">
      <c r="A79" s="35"/>
      <c r="B79" s="104" t="s">
        <v>104</v>
      </c>
      <c r="C79" s="15"/>
      <c r="D79" s="16" t="s">
        <v>105</v>
      </c>
      <c r="E79" s="17">
        <v>0</v>
      </c>
      <c r="F79" s="17">
        <v>1</v>
      </c>
      <c r="G79" s="51"/>
      <c r="H79" s="47">
        <v>12</v>
      </c>
      <c r="I79" s="20">
        <v>3.5</v>
      </c>
      <c r="J79" s="21"/>
      <c r="K79" s="22"/>
      <c r="L79" s="23"/>
      <c r="M79" s="23"/>
      <c r="N79" s="21"/>
      <c r="O79" s="24"/>
      <c r="P79" s="25">
        <f t="shared" si="0"/>
        <v>0</v>
      </c>
    </row>
    <row r="80" spans="1:20" ht="39.5" customHeight="1" x14ac:dyDescent="1">
      <c r="A80" s="35"/>
      <c r="B80" s="49" t="s">
        <v>104</v>
      </c>
      <c r="C80" s="15"/>
      <c r="D80" s="16" t="s">
        <v>106</v>
      </c>
      <c r="E80" s="17">
        <v>0</v>
      </c>
      <c r="F80" s="17">
        <v>1</v>
      </c>
      <c r="G80" s="51"/>
      <c r="H80" s="47">
        <v>12</v>
      </c>
      <c r="I80" s="20">
        <v>3.5</v>
      </c>
      <c r="J80" s="21"/>
      <c r="K80" s="22"/>
      <c r="L80" s="23"/>
      <c r="M80" s="23"/>
      <c r="N80" s="21"/>
      <c r="O80" s="24"/>
      <c r="P80" s="25">
        <f t="shared" si="0"/>
        <v>0</v>
      </c>
      <c r="T80" s="59"/>
    </row>
    <row r="81" spans="1:20" ht="39.5" customHeight="1" x14ac:dyDescent="1">
      <c r="A81" s="35"/>
      <c r="B81" s="49" t="s">
        <v>104</v>
      </c>
      <c r="C81" s="15"/>
      <c r="D81" s="16" t="s">
        <v>107</v>
      </c>
      <c r="E81" s="17">
        <v>0.2</v>
      </c>
      <c r="F81" s="17">
        <v>0.8</v>
      </c>
      <c r="G81" s="51"/>
      <c r="H81" s="47">
        <v>12</v>
      </c>
      <c r="I81" s="20">
        <v>3.5</v>
      </c>
      <c r="J81" s="21"/>
      <c r="K81" s="22"/>
      <c r="L81" s="23"/>
      <c r="M81" s="23"/>
      <c r="N81" s="21"/>
      <c r="O81" s="24"/>
      <c r="P81" s="25">
        <f t="shared" ref="P81:P82" si="1">O81*I81</f>
        <v>0</v>
      </c>
      <c r="T81" s="59"/>
    </row>
    <row r="82" spans="1:20" ht="39.5" customHeight="1" thickBot="1" x14ac:dyDescent="1.05">
      <c r="A82" s="35"/>
      <c r="B82" s="105" t="s">
        <v>104</v>
      </c>
      <c r="C82" s="106"/>
      <c r="D82" s="107" t="s">
        <v>108</v>
      </c>
      <c r="E82" s="91">
        <v>1</v>
      </c>
      <c r="F82" s="108">
        <v>0</v>
      </c>
      <c r="G82" s="109"/>
      <c r="H82" s="93">
        <v>12</v>
      </c>
      <c r="I82" s="110">
        <v>3.5</v>
      </c>
      <c r="J82" s="21"/>
      <c r="K82" s="111"/>
      <c r="L82" s="32"/>
      <c r="M82" s="32"/>
      <c r="N82" s="21"/>
      <c r="O82" s="33"/>
      <c r="P82" s="34">
        <f t="shared" si="1"/>
        <v>0</v>
      </c>
      <c r="T82" s="59"/>
    </row>
    <row r="83" spans="1:20" ht="32.549999999999997" customHeight="1" thickTop="1" thickBot="1" x14ac:dyDescent="0.7">
      <c r="B83" s="112"/>
      <c r="C83" s="112"/>
      <c r="D83" s="113"/>
      <c r="E83" s="114"/>
      <c r="F83" s="112"/>
      <c r="G83" s="113"/>
      <c r="H83" s="114"/>
      <c r="I83" s="113"/>
      <c r="J83" s="114"/>
      <c r="K83" s="113"/>
      <c r="L83" s="128" t="s">
        <v>109</v>
      </c>
      <c r="M83" s="129"/>
      <c r="N83" s="115"/>
      <c r="O83" s="116">
        <f>SUM(O14:O82)</f>
        <v>0</v>
      </c>
      <c r="P83" s="117">
        <f>SUM(P14:P82)</f>
        <v>0</v>
      </c>
    </row>
    <row r="84" spans="1:20" ht="42.4" customHeight="1" thickTop="1" x14ac:dyDescent="0.45">
      <c r="B84" s="120" t="s">
        <v>110</v>
      </c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</row>
    <row r="85" spans="1:20" ht="28.9" customHeight="1" x14ac:dyDescent="0.45">
      <c r="B85" s="120" t="s">
        <v>111</v>
      </c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</row>
    <row r="87" spans="1:20" ht="25.05" customHeight="1" x14ac:dyDescent="0.5">
      <c r="C87" s="119"/>
      <c r="D87" s="120" t="s">
        <v>112</v>
      </c>
      <c r="E87" s="120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</row>
    <row r="90" spans="1:20" ht="44.25" customHeight="1" x14ac:dyDescent="0.45">
      <c r="B90" s="121" t="s">
        <v>113</v>
      </c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</row>
  </sheetData>
  <autoFilter ref="B12:P75" xr:uid="{2C1AC342-2EAE-4913-9B54-0D05324C2106}">
    <filterColumn colId="3" showButton="0"/>
    <filterColumn colId="9" showButton="0"/>
    <filterColumn colId="10" showButton="0"/>
  </autoFilter>
  <mergeCells count="18">
    <mergeCell ref="B8:P8"/>
    <mergeCell ref="B9:P9"/>
    <mergeCell ref="B12:B13"/>
    <mergeCell ref="C12:C13"/>
    <mergeCell ref="D12:D13"/>
    <mergeCell ref="E12:F12"/>
    <mergeCell ref="G12:G13"/>
    <mergeCell ref="H12:H13"/>
    <mergeCell ref="I12:I13"/>
    <mergeCell ref="K12:M12"/>
    <mergeCell ref="D87:E87"/>
    <mergeCell ref="B90:P90"/>
    <mergeCell ref="O12:O13"/>
    <mergeCell ref="P12:P13"/>
    <mergeCell ref="B76:D76"/>
    <mergeCell ref="L83:M83"/>
    <mergeCell ref="B84:P84"/>
    <mergeCell ref="B85:P85"/>
  </mergeCells>
  <hyperlinks>
    <hyperlink ref="B85" r:id="rId1" xr:uid="{05343E41-045B-4682-9747-3B6469C427C8}"/>
  </hyperlinks>
  <pageMargins left="0.82677165354330717" right="0.23622047244094491" top="0.59055118110236227" bottom="0.74803149606299213" header="0.31496062992125984" footer="0.31496062992125984"/>
  <pageSetup paperSize="9" scale="44" fitToHeight="2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Herbst 2024 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Nina Danzinger</dc:creator>
  <cp:lastModifiedBy>Nina Danzinger</cp:lastModifiedBy>
  <dcterms:created xsi:type="dcterms:W3CDTF">2024-10-23T12:30:40Z</dcterms:created>
  <dcterms:modified xsi:type="dcterms:W3CDTF">2024-11-05T14:42:39Z</dcterms:modified>
</cp:coreProperties>
</file>